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0" documentId="13_ncr:1_{0818452A-DEFC-4B0D-A001-263C6159479A}" xr6:coauthVersionLast="47" xr6:coauthVersionMax="47" xr10:uidLastSave="{00000000-0000-0000-0000-000000000000}"/>
  <workbookProtection workbookAlgorithmName="SHA-512" workbookHashValue="k83E5oiEQdf52LjXfSsk8Oh/nKEtemsYYgpAnkdt292u646jRr2/u83rxwZeteM1lVrd1aKBPIrVw60KmLP/BQ==" workbookSaltValue="wYmvw+0LCqnFgaVJH+e+SA==" workbookSpinCount="100000" lockStructure="1"/>
  <bookViews>
    <workbookView xWindow="-120" yWindow="-120" windowWidth="29040" windowHeight="15840" xr2:uid="{8A8CE12A-3A1B-4035-94AB-8B1744B6010E}"/>
  </bookViews>
  <sheets>
    <sheet name="推薦書(様式2) " sheetId="8" r:id="rId1"/>
    <sheet name="【記入例】推薦書(様式2) " sheetId="9" r:id="rId2"/>
    <sheet name="リスト" sheetId="4" state="hidden" r:id="rId3"/>
  </sheets>
  <definedNames>
    <definedName name="_xlnm.Print_Area" localSheetId="1">'【記入例】推薦書(様式2) '!$A$1:$Z$49</definedName>
    <definedName name="_xlnm.Print_Area" localSheetId="0">'推薦書(様式2) '!$A$1:$Z$49</definedName>
    <definedName name="Z_CF6C3156_0958_4EC2_86AF_C57342A02B73_.wvu.PrintArea" localSheetId="1" hidden="1">'【記入例】推薦書(様式2) '!$A$7:$AH$21</definedName>
    <definedName name="Z_CF6C3156_0958_4EC2_86AF_C57342A02B73_.wvu.PrintArea" localSheetId="0" hidden="1">'推薦書(様式2) '!$A$7:$AH$21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9" l="1"/>
  <c r="I32" i="9"/>
  <c r="F32" i="9"/>
  <c r="C32" i="9"/>
  <c r="U29" i="9"/>
  <c r="P32" i="9" s="1"/>
  <c r="L32" i="8"/>
  <c r="I32" i="8"/>
  <c r="F32" i="8"/>
  <c r="C32" i="8"/>
  <c r="U29" i="8"/>
  <c r="P32" i="8" s="1"/>
  <c r="AA29" i="9" l="1"/>
  <c r="U31" i="9"/>
  <c r="AA32" i="9" s="1"/>
  <c r="AA29" i="8"/>
  <c r="U31" i="8"/>
  <c r="AA3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04C27BC3-6A72-4BF7-9803-EA247734E497}">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★奨学金の支給期間は、願書（様式1）に記入された「学年」や「入学年月」「卒業・修了予定年月」から算出します。
　願書（様式1）の「学籍状況」の情報に誤りがあると正しい期間の支給が出来なくなる恐れがありますので、誤りがないか必ず確認してください。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②入学年月から卒業・修了予定年月までの月数が標準修業年限に応じているか。
　　→休学・留年履歴がある場合や編入学等が考えられます。以下の例を参考にして、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（入力例）2023/4に3年次に編入したため在学期間が24ヶ月となり、2025/3卒業予定。
</t>
        </r>
        <r>
          <rPr>
            <b/>
            <sz val="9"/>
            <color indexed="81"/>
            <rFont val="MS P ゴシック"/>
            <family val="3"/>
            <charset val="128"/>
          </rPr>
          <t>【例2】</t>
        </r>
        <r>
          <rPr>
            <sz val="9"/>
            <color indexed="81"/>
            <rFont val="MS P ゴシック"/>
            <family val="3"/>
            <charset val="128"/>
          </rPr>
          <t>修士（博士前期）課程に在学。2021/4に入学したが2022/4～2023/3は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
</t>
        </r>
        <r>
          <rPr>
            <b/>
            <sz val="9"/>
            <color indexed="81"/>
            <rFont val="MS P ゴシック"/>
            <family val="3"/>
            <charset val="128"/>
          </rPr>
          <t>【例4】</t>
        </r>
        <r>
          <rPr>
            <sz val="9"/>
            <color indexed="81"/>
            <rFont val="MS P ゴシック"/>
            <family val="3"/>
            <charset val="128"/>
          </rPr>
          <t>修士（博士前期）課程に在学。2021/4に入学したが、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（入力例）本学生は長期履修生のため在籍期間24→36ヶ月となる。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入学と卒業・修了が同月</t>
        </r>
        <r>
          <rPr>
            <sz val="9"/>
            <color indexed="81"/>
            <rFont val="MS P ゴシック"/>
            <family val="3"/>
            <charset val="128"/>
          </rPr>
          <t>となる場合（入学年月2022/</t>
        </r>
        <r>
          <rPr>
            <b/>
            <sz val="9"/>
            <color indexed="81"/>
            <rFont val="MS P ゴシック"/>
            <family val="3"/>
            <charset val="128"/>
          </rPr>
          <t>9</t>
        </r>
        <r>
          <rPr>
            <sz val="9"/>
            <color indexed="81"/>
            <rFont val="MS P ゴシック"/>
            <family val="3"/>
            <charset val="128"/>
          </rPr>
          <t>-卒業年月2026/</t>
        </r>
        <r>
          <rPr>
            <b/>
            <sz val="9"/>
            <color indexed="81"/>
            <rFont val="MS P ゴシック"/>
            <family val="3"/>
            <charset val="128"/>
          </rPr>
          <t>9</t>
        </r>
        <r>
          <rPr>
            <sz val="9"/>
            <color indexed="81"/>
            <rFont val="MS P ゴシック"/>
            <family val="3"/>
            <charset val="128"/>
          </rPr>
          <t xml:space="preserve">等の場合）
　　（入力例）本学の秋入学生は入学・卒業とも9月のため。
</t>
        </r>
        <r>
          <rPr>
            <b/>
            <sz val="9"/>
            <color indexed="81"/>
            <rFont val="MS P ゴシック"/>
            <family val="3"/>
            <charset val="128"/>
          </rPr>
          <t>【例6】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入学年月から12ヶ月経過後する前に学年進行する場合や、12ヶ月毎に学年進行しない場合</t>
        </r>
        <r>
          <rPr>
            <sz val="9"/>
            <color indexed="81"/>
            <rFont val="MS P ゴシック"/>
            <family val="3"/>
            <charset val="128"/>
          </rPr>
          <t>（★印が表示されない場合もあります）
　　（入力例）秋入学生については、入学後初めて到来する4月に学年進行するため。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FBA1B320-D30D-463B-8B9A-3F72020F45A1}">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★奨学金の支給期間は、願書（様式1）に記入された「学年」や「入学年月」「卒業・修了予定年月」から算出します。
　願書（様式1）の「学籍状況」の情報に誤りがあると正しい期間の支給が出来なくなる恐れがありますので、誤りがないか必ず確認してください。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②入学年月から卒業・修了予定年月までの月数が標準修業年限に応じているか。
　　→休学・留年履歴がある場合や編入学等が考えられます。以下の例を参考にして、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（入力例）2023/4に3年次に編入したため在学期間が24ヶ月となり、2025/3卒業予定。
</t>
        </r>
        <r>
          <rPr>
            <b/>
            <sz val="9"/>
            <color indexed="81"/>
            <rFont val="MS P ゴシック"/>
            <family val="3"/>
            <charset val="128"/>
          </rPr>
          <t>【例2】</t>
        </r>
        <r>
          <rPr>
            <sz val="9"/>
            <color indexed="81"/>
            <rFont val="MS P ゴシック"/>
            <family val="3"/>
            <charset val="128"/>
          </rPr>
          <t>修士（博士前期）課程に在学。2021/4に入学したが2022/4～2023/3は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
</t>
        </r>
        <r>
          <rPr>
            <b/>
            <sz val="9"/>
            <color indexed="81"/>
            <rFont val="MS P ゴシック"/>
            <family val="3"/>
            <charset val="128"/>
          </rPr>
          <t>【例4】</t>
        </r>
        <r>
          <rPr>
            <sz val="9"/>
            <color indexed="81"/>
            <rFont val="MS P ゴシック"/>
            <family val="3"/>
            <charset val="128"/>
          </rPr>
          <t>修士（博士前期）課程に在学。2021/4に入学したが、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（入力例）本学生は長期履修生のため在籍期間24→36ヶ月となる。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入学と卒業・終了が同月</t>
        </r>
        <r>
          <rPr>
            <sz val="9"/>
            <color indexed="81"/>
            <rFont val="MS P ゴシック"/>
            <family val="3"/>
            <charset val="128"/>
          </rPr>
          <t>となる場合（入学年月2022/</t>
        </r>
        <r>
          <rPr>
            <b/>
            <sz val="9"/>
            <color indexed="81"/>
            <rFont val="MS P ゴシック"/>
            <family val="3"/>
            <charset val="128"/>
          </rPr>
          <t>9</t>
        </r>
        <r>
          <rPr>
            <sz val="9"/>
            <color indexed="81"/>
            <rFont val="MS P ゴシック"/>
            <family val="3"/>
            <charset val="128"/>
          </rPr>
          <t>-卒業年月2026/</t>
        </r>
        <r>
          <rPr>
            <b/>
            <sz val="9"/>
            <color indexed="81"/>
            <rFont val="MS P ゴシック"/>
            <family val="3"/>
            <charset val="128"/>
          </rPr>
          <t>9</t>
        </r>
        <r>
          <rPr>
            <sz val="9"/>
            <color indexed="81"/>
            <rFont val="MS P ゴシック"/>
            <family val="3"/>
            <charset val="128"/>
          </rPr>
          <t xml:space="preserve">等の場合）
　　（入力例）本学の秋入学生は入学・卒業とも9月のため。
</t>
        </r>
        <r>
          <rPr>
            <b/>
            <sz val="9"/>
            <color indexed="81"/>
            <rFont val="MS P ゴシック"/>
            <family val="3"/>
            <charset val="128"/>
          </rPr>
          <t>【例6】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t>
        </r>
        <r>
          <rPr>
            <sz val="9"/>
            <color indexed="81"/>
            <rFont val="MS P ゴシック"/>
            <family val="3"/>
            <charset val="128"/>
          </rPr>
          <t>場合（★印が表示されない場合もあります）
　　（入力例）秋入学生については、入学後初めて到来する4月に学年進行するため。</t>
        </r>
      </text>
    </comment>
  </commentList>
</comments>
</file>

<file path=xl/sharedStrings.xml><?xml version="1.0" encoding="utf-8"?>
<sst xmlns="http://schemas.openxmlformats.org/spreadsheetml/2006/main" count="143" uniqueCount="80">
  <si>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</si>
  <si>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</si>
  <si>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</si>
  <si>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</si>
  <si>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</si>
  <si>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</si>
  <si>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</si>
  <si>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</si>
  <si>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</si>
  <si>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</si>
  <si>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</si>
  <si>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</si>
  <si>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学部・研究科</t>
    <rPh sb="0" eb="2">
      <t>ガクブ</t>
    </rPh>
    <rPh sb="3" eb="6">
      <t>ケンキュウカ</t>
    </rPh>
    <phoneticPr fontId="2"/>
  </si>
  <si>
    <t>学科・専攻</t>
    <rPh sb="0" eb="2">
      <t>ガッカ</t>
    </rPh>
    <rPh sb="3" eb="5">
      <t>センコウ</t>
    </rPh>
    <phoneticPr fontId="2"/>
  </si>
  <si>
    <t>● 推薦理由</t>
    <rPh sb="2" eb="4">
      <t>スイセン</t>
    </rPh>
    <rPh sb="4" eb="6">
      <t>リユウ</t>
    </rPh>
    <phoneticPr fontId="5"/>
  </si>
  <si>
    <t>職名</t>
    <rPh sb="0" eb="2">
      <t>ショクメイ</t>
    </rPh>
    <phoneticPr fontId="5"/>
  </si>
  <si>
    <t>氏名</t>
    <rPh sb="0" eb="2">
      <t>シメイ</t>
    </rPh>
    <phoneticPr fontId="5"/>
  </si>
  <si>
    <t>住所</t>
    <rPh sb="0" eb="2">
      <t>ジュウショ</t>
    </rPh>
    <phoneticPr fontId="2"/>
  </si>
  <si>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</si>
  <si>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</si>
  <si>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</si>
  <si>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</si>
  <si>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</si>
  <si>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</si>
  <si>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</si>
  <si>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日国第120号</t>
    <rPh sb="0" eb="1">
      <t>ニチ</t>
    </rPh>
    <rPh sb="1" eb="2">
      <t>クニ</t>
    </rPh>
    <rPh sb="2" eb="3">
      <t>ダイ</t>
    </rPh>
    <rPh sb="6" eb="7">
      <t>ゴウ</t>
    </rPh>
    <phoneticPr fontId="2"/>
  </si>
  <si>
    <t>JEES大学</t>
    <rPh sb="4" eb="6">
      <t>ダイガク</t>
    </rPh>
    <phoneticPr fontId="2"/>
  </si>
  <si>
    <t>大学　太郎</t>
    <rPh sb="0" eb="2">
      <t>ダイガク</t>
    </rPh>
    <rPh sb="3" eb="5">
      <t>タロウ</t>
    </rPh>
    <phoneticPr fontId="2"/>
  </si>
  <si>
    <t>教授</t>
    <rPh sb="0" eb="2">
      <t>キョウジュ</t>
    </rPh>
    <phoneticPr fontId="2"/>
  </si>
  <si>
    <t>東京都港区西新橋1-13-1</t>
    <rPh sb="0" eb="8">
      <t>105-0003</t>
    </rPh>
    <phoneticPr fontId="2"/>
  </si>
  <si>
    <t>カナ</t>
    <phoneticPr fontId="5"/>
  </si>
  <si>
    <t>●学校担当者連絡先</t>
    <rPh sb="1" eb="3">
      <t>ガッコウ</t>
    </rPh>
    <rPh sb="3" eb="6">
      <t>タントウシャ</t>
    </rPh>
    <rPh sb="6" eb="9">
      <t>レンラクサキ</t>
    </rPh>
    <phoneticPr fontId="2"/>
  </si>
  <si>
    <t>※原則、公印省略とします。ただし、文書番号がない場合は、公印を押してください。</t>
    <phoneticPr fontId="2"/>
  </si>
  <si>
    <t>英語ｱﾙﾌｧﾍﾞｯﾄ
（半角・大文字）</t>
    <rPh sb="0" eb="2">
      <t>エイゴ</t>
    </rPh>
    <rPh sb="12" eb="14">
      <t>ハンカク</t>
    </rPh>
    <rPh sb="15" eb="18">
      <t>オオモジ</t>
    </rPh>
    <phoneticPr fontId="2"/>
  </si>
  <si>
    <t>在籍期間に係る
連絡事項</t>
    <rPh sb="0" eb="4">
      <t>ザイセキキカン</t>
    </rPh>
    <rPh sb="5" eb="6">
      <t>カカ</t>
    </rPh>
    <rPh sb="8" eb="12">
      <t>レンラクジコウ</t>
    </rPh>
    <phoneticPr fontId="2"/>
  </si>
  <si>
    <t>●成績評価係数　※小数点第3位以下は四捨五入</t>
    <rPh sb="1" eb="3">
      <t>セイセキ</t>
    </rPh>
    <rPh sb="3" eb="5">
      <t>ヒョウカ</t>
    </rPh>
    <rPh sb="5" eb="7">
      <t>ケイスウ</t>
    </rPh>
    <rPh sb="9" eb="12">
      <t>ショウスウテン</t>
    </rPh>
    <rPh sb="12" eb="13">
      <t>ダイ</t>
    </rPh>
    <rPh sb="14" eb="17">
      <t>イイカ</t>
    </rPh>
    <rPh sb="18" eb="22">
      <t>シシャゴニュウ</t>
    </rPh>
    <phoneticPr fontId="2"/>
  </si>
  <si>
    <t>成績評価</t>
    <rPh sb="0" eb="2">
      <t>セイセキ</t>
    </rPh>
    <rPh sb="2" eb="4">
      <t>ヒョウカ</t>
    </rPh>
    <phoneticPr fontId="2"/>
  </si>
  <si>
    <t>①優/A/80点以上</t>
    <rPh sb="1" eb="2">
      <t>ユウ</t>
    </rPh>
    <rPh sb="7" eb="10">
      <t>テンイジョウ</t>
    </rPh>
    <phoneticPr fontId="2"/>
  </si>
  <si>
    <t>②良/B/70点以上</t>
    <rPh sb="1" eb="2">
      <t>リョウ</t>
    </rPh>
    <rPh sb="7" eb="10">
      <t>テンイジョウ</t>
    </rPh>
    <phoneticPr fontId="2"/>
  </si>
  <si>
    <t>③可/C/60点以上</t>
    <rPh sb="1" eb="2">
      <t>カ</t>
    </rPh>
    <rPh sb="7" eb="10">
      <t>テンイジョウ</t>
    </rPh>
    <phoneticPr fontId="2"/>
  </si>
  <si>
    <t>④不可/F/59点以下</t>
    <rPh sb="1" eb="3">
      <t>フカ</t>
    </rPh>
    <rPh sb="8" eb="11">
      <t>テンイカ</t>
    </rPh>
    <phoneticPr fontId="2"/>
  </si>
  <si>
    <t>単位数</t>
    <rPh sb="0" eb="3">
      <t>タンイスウ</t>
    </rPh>
    <phoneticPr fontId="2"/>
  </si>
  <si>
    <t>(</t>
    <phoneticPr fontId="2"/>
  </si>
  <si>
    <t>①×3点</t>
    <rPh sb="3" eb="4">
      <t>テン</t>
    </rPh>
    <phoneticPr fontId="2"/>
  </si>
  <si>
    <t>＋</t>
    <phoneticPr fontId="2"/>
  </si>
  <si>
    <t>②×2点</t>
    <rPh sb="3" eb="4">
      <t>テン</t>
    </rPh>
    <phoneticPr fontId="2"/>
  </si>
  <si>
    <t>③×1点</t>
    <rPh sb="3" eb="4">
      <t>テン</t>
    </rPh>
    <phoneticPr fontId="2"/>
  </si>
  <si>
    <t>④×0点</t>
    <rPh sb="3" eb="4">
      <t>テン</t>
    </rPh>
    <phoneticPr fontId="2"/>
  </si>
  <si>
    <t>)</t>
    <phoneticPr fontId="2"/>
  </si>
  <si>
    <t>÷</t>
    <phoneticPr fontId="2"/>
  </si>
  <si>
    <t>⑤</t>
    <phoneticPr fontId="2"/>
  </si>
  <si>
    <t>＝</t>
    <phoneticPr fontId="2"/>
  </si>
  <si>
    <t>●推薦順位</t>
    <rPh sb="1" eb="3">
      <t>スイセン</t>
    </rPh>
    <rPh sb="3" eb="5">
      <t>ジュンイ</t>
    </rPh>
    <phoneticPr fontId="2"/>
  </si>
  <si>
    <t>　下記の者は、本学において審査の結果、令和5年度JEES留学生奨学金（修学）の奨学生として適格であると認めたので、「令和5年度 JEES留学生奨学金（修学）募集・推薦要項」に基づき、関係書類を添えて推薦します。
　なお、奨学生として採用された際は、本学による送金手数料等の負担を含め、奨学金支給事務に協力します。</t>
    <rPh sb="1" eb="3">
      <t>カキ</t>
    </rPh>
    <rPh sb="4" eb="5">
      <t>モノ</t>
    </rPh>
    <rPh sb="91" eb="95">
      <t>カンケイショルイ</t>
    </rPh>
    <rPh sb="96" eb="97">
      <t>ソ</t>
    </rPh>
    <phoneticPr fontId="2"/>
  </si>
  <si>
    <t>令和5年度 JEES留学生奨学金（修学） 推薦書</t>
    <rPh sb="0" eb="2">
      <t>レイワ</t>
    </rPh>
    <rPh sb="3" eb="4">
      <t>ネン</t>
    </rPh>
    <rPh sb="4" eb="5">
      <t>ド</t>
    </rPh>
    <rPh sb="10" eb="12">
      <t>リュウガク</t>
    </rPh>
    <rPh sb="13" eb="16">
      <t>ショウガクキン</t>
    </rPh>
    <rPh sb="17" eb="19">
      <t>シュウガク</t>
    </rPh>
    <rPh sb="21" eb="23">
      <t>スイセン</t>
    </rPh>
    <phoneticPr fontId="5"/>
  </si>
  <si>
    <t>順位</t>
    <rPh sb="0" eb="2">
      <t>ジュンイ</t>
    </rPh>
    <phoneticPr fontId="2"/>
  </si>
  <si>
    <t>▼ここをクリック</t>
    <phoneticPr fontId="2"/>
  </si>
  <si>
    <t>工学研究科</t>
    <rPh sb="0" eb="5">
      <t>コウガクケンキュウカ</t>
    </rPh>
    <phoneticPr fontId="2"/>
  </si>
  <si>
    <t>大学院　次郎</t>
    <rPh sb="0" eb="2">
      <t>ダイガク</t>
    </rPh>
    <rPh sb="2" eb="3">
      <t>イン</t>
    </rPh>
    <rPh sb="4" eb="6">
      <t>ジロウ</t>
    </rPh>
    <phoneticPr fontId="2"/>
  </si>
  <si>
    <t>⑤総単位数（①～④計）</t>
    <rPh sb="1" eb="2">
      <t>ソウ</t>
    </rPh>
    <rPh sb="2" eb="5">
      <t>タンイスウ</t>
    </rPh>
    <rPh sb="9" eb="10">
      <t>ケイ</t>
    </rPh>
    <phoneticPr fontId="2"/>
  </si>
  <si>
    <r>
      <rPr>
        <sz val="10"/>
        <rFont val="ＭＳ Ｐ明朝"/>
        <family val="1"/>
        <charset val="128"/>
      </rPr>
      <t>学籍状況</t>
    </r>
    <r>
      <rPr>
        <sz val="9"/>
        <rFont val="ＭＳ Ｐ明朝"/>
        <family val="1"/>
        <charset val="128"/>
      </rPr>
      <t xml:space="preserve">
(令和5年4月1日時点）</t>
    </r>
    <rPh sb="0" eb="1">
      <t>ガク</t>
    </rPh>
    <rPh sb="1" eb="2">
      <t>セキ</t>
    </rPh>
    <rPh sb="2" eb="3">
      <t>ジョウ</t>
    </rPh>
    <rPh sb="3" eb="4">
      <t>キョウ</t>
    </rPh>
    <phoneticPr fontId="5"/>
  </si>
  <si>
    <r>
      <rPr>
        <sz val="8"/>
        <rFont val="ＭＳ Ｐ明朝"/>
        <family val="1"/>
        <charset val="128"/>
      </rPr>
      <t>推薦者所属先</t>
    </r>
    <r>
      <rPr>
        <sz val="10"/>
        <rFont val="ＭＳ Ｐ明朝"/>
        <family val="1"/>
        <charset val="128"/>
      </rPr>
      <t xml:space="preserve">
</t>
    </r>
    <r>
      <rPr>
        <sz val="8"/>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</si>
  <si>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▼以下の項目は学校担当者が記入してください。▼</t>
    <rPh sb="1" eb="3">
      <t>イカ</t>
    </rPh>
    <rPh sb="4" eb="6">
      <t>コウモク</t>
    </rPh>
    <rPh sb="7" eb="12">
      <t>ガッコウタントウシャ</t>
    </rPh>
    <rPh sb="13" eb="15">
      <t>キニュウ</t>
    </rPh>
    <phoneticPr fontId="2"/>
  </si>
  <si>
    <t>成績評価係数で表すことが出来ない場合､又は成績評価係数2.60未満の者を推薦する場合は、
学業成績優秀であると評価する理由を以下に記入してください。</t>
    <rPh sb="0" eb="2">
      <t>セイセキ</t>
    </rPh>
    <rPh sb="2" eb="4">
      <t>ヒョウカ</t>
    </rPh>
    <rPh sb="4" eb="6">
      <t>ケイスウ</t>
    </rPh>
    <rPh sb="7" eb="8">
      <t>アラワ</t>
    </rPh>
    <rPh sb="12" eb="14">
      <t>デキ</t>
    </rPh>
    <rPh sb="16" eb="18">
      <t>バアイ</t>
    </rPh>
    <rPh sb="19" eb="20">
      <t>マタ</t>
    </rPh>
    <rPh sb="21" eb="23">
      <t>セイセキ</t>
    </rPh>
    <rPh sb="23" eb="25">
      <t>ヒョウカ</t>
    </rPh>
    <rPh sb="25" eb="27">
      <t>ケイスウ</t>
    </rPh>
    <rPh sb="31" eb="33">
      <t>ミマン</t>
    </rPh>
    <rPh sb="34" eb="35">
      <t>モノ</t>
    </rPh>
    <rPh sb="36" eb="38">
      <t>スイセン</t>
    </rPh>
    <rPh sb="40" eb="42">
      <t>バアイ</t>
    </rPh>
    <rPh sb="45" eb="47">
      <t>ガクギョウ</t>
    </rPh>
    <rPh sb="47" eb="49">
      <t>セイセキ</t>
    </rPh>
    <rPh sb="49" eb="51">
      <t>ユウシュウ</t>
    </rPh>
    <rPh sb="55" eb="57">
      <t>ヒョウカ</t>
    </rPh>
    <rPh sb="59" eb="61">
      <t>リユウ</t>
    </rPh>
    <rPh sb="62" eb="64">
      <t>イカ</t>
    </rPh>
    <rPh sb="65" eb="67">
      <t>キニュウ</t>
    </rPh>
    <phoneticPr fontId="2"/>
  </si>
  <si>
    <t>キョウカイ　タロウ</t>
  </si>
  <si>
    <t>KYOUKAI　TARO</t>
  </si>
  <si>
    <t>協会　太郎</t>
  </si>
  <si>
    <t>協会　太郎さんは、非常に熱心な学生で、彼の取り組んでいる研究は・・・・・・・・・・
・・・そのため、本奨学金の奨学生として推薦いたします。</t>
  </si>
  <si>
    <t>●成績評価に係る理由</t>
    <rPh sb="1" eb="5">
      <t>セイセキヒョウカ</t>
    </rPh>
    <rPh sb="6" eb="7">
      <t>カカ</t>
    </rPh>
    <rPh sb="8" eb="10">
      <t>リユウ</t>
    </rPh>
    <phoneticPr fontId="2"/>
  </si>
  <si>
    <t>105</t>
  </si>
  <si>
    <t>0003</t>
  </si>
  <si>
    <t>国際教育課</t>
  </si>
  <si>
    <t>大学　花子</t>
  </si>
  <si>
    <t>03-5454-5274</t>
  </si>
  <si>
    <t>ix@jees.or.jp</t>
  </si>
  <si>
    <t>▼ここをクリック</t>
  </si>
  <si>
    <t>工学専攻</t>
    <rPh sb="0" eb="2">
      <t>コウガク</t>
    </rPh>
    <rPh sb="2" eb="4">
      <t>センコウ</t>
    </rPh>
    <phoneticPr fontId="2"/>
  </si>
  <si>
    <t>工学研究科</t>
    <phoneticPr fontId="2"/>
  </si>
  <si>
    <t>メール
アドレス</t>
    <phoneticPr fontId="2"/>
  </si>
  <si>
    <t>成績評価係数が2.60に満たない理由は、体調不良により期末試験が受けられない科目があったことによる。日々の学習態度は非常に真面目であり、令和4年度に●●学会において発表した研究は、優秀賞を受賞した。以上のことから総合的に判断し、当該学生については成績評価係数が2.60以上に相当する者であると認め、推薦する。</t>
    <rPh sb="0" eb="4">
      <t>セイセキヒョウカ</t>
    </rPh>
    <rPh sb="4" eb="6">
      <t>ケイスウ</t>
    </rPh>
    <rPh sb="12" eb="13">
      <t>ミ</t>
    </rPh>
    <rPh sb="16" eb="18">
      <t>リユウ</t>
    </rPh>
    <rPh sb="20" eb="24">
      <t>タイチョウフリョウ</t>
    </rPh>
    <rPh sb="27" eb="29">
      <t>キマツ</t>
    </rPh>
    <rPh sb="29" eb="31">
      <t>シケン</t>
    </rPh>
    <rPh sb="32" eb="33">
      <t>ウ</t>
    </rPh>
    <rPh sb="38" eb="40">
      <t>カモク</t>
    </rPh>
    <rPh sb="50" eb="52">
      <t>ヒビ</t>
    </rPh>
    <rPh sb="53" eb="57">
      <t>ガクシュウタイド</t>
    </rPh>
    <rPh sb="58" eb="60">
      <t>ヒジョウ</t>
    </rPh>
    <rPh sb="61" eb="64">
      <t>マジメ</t>
    </rPh>
    <rPh sb="68" eb="70">
      <t>レイワ</t>
    </rPh>
    <rPh sb="71" eb="73">
      <t>ネンド</t>
    </rPh>
    <rPh sb="76" eb="78">
      <t>ガッカイ</t>
    </rPh>
    <rPh sb="82" eb="84">
      <t>ハッピョウ</t>
    </rPh>
    <rPh sb="86" eb="88">
      <t>ケンキュウ</t>
    </rPh>
    <rPh sb="90" eb="92">
      <t>ユウシュウ</t>
    </rPh>
    <rPh sb="92" eb="93">
      <t>ショウ</t>
    </rPh>
    <rPh sb="94" eb="96">
      <t>ジュショウ</t>
    </rPh>
    <rPh sb="99" eb="101">
      <t>イジョウ</t>
    </rPh>
    <rPh sb="106" eb="109">
      <t>ソウゴウテキ</t>
    </rPh>
    <rPh sb="110" eb="112">
      <t>ハンダン</t>
    </rPh>
    <rPh sb="114" eb="116">
      <t>トウガイ</t>
    </rPh>
    <rPh sb="116" eb="118">
      <t>ガクセイ</t>
    </rPh>
    <rPh sb="134" eb="136">
      <t>イジョウ</t>
    </rPh>
    <rPh sb="137" eb="139">
      <t>ソウトウ</t>
    </rPh>
    <rPh sb="141" eb="142">
      <t>モノ</t>
    </rPh>
    <rPh sb="146" eb="147">
      <t>ミト</t>
    </rPh>
    <rPh sb="149" eb="151">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</si>
</sst>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b/>
      <sz val="18"/>
      <color theme="1"/>
      <name val="ＭＳ Ｐ明朝"/>
      <family val="1"/>
      <charset val="128"/>
    </font>
    <font>
      <sz val="9"/>
      <color theme="1"/>
      <name val="ＭＳ Ｐ明朝"/>
      <family val="1"/>
      <charset val="128"/>
    </font>
    <font>
      <sz val="11"/>
      <color theme="1"/>
      <name val="游ゴシック"/>
      <family val="2"/>
      <charset val="128"/>
      <scheme val="minor"/>
    </font>
    <font>
      <b/>
      <sz val="11"/>
      <color theme="1"/>
      <name val="ＭＳ Ｐ明朝"/>
      <family val="1"/>
      <charset val="128"/>
    </font>
    <font>
      <sz val="10"/>
      <color rgb="FF0000FF"/>
      <name val="ＭＳ Ｐ明朝"/>
      <family val="1"/>
      <charset val="128"/>
    </font>
    <font>
      <sz val="11"/>
      <color rgb="FF0000FF"/>
      <name val="ＭＳ Ｐ明朝"/>
      <family val="1"/>
      <charset val="128"/>
    </font>
    <font>
      <sz val="9"/>
      <color rgb="FF0000FF"/>
      <name val="ＭＳ Ｐ明朝"/>
      <family val="1"/>
      <charset val="128"/>
    </font>
    <font>
      <sz val="9"/>
      <color indexed="81"/>
      <name val="MS P ゴシック"/>
      <family val="3"/>
      <charset val="128"/>
    </font>
    <font>
      <u/>
      <sz val="9"/>
      <color indexed="81"/>
      <name val="MS P ゴシック"/>
      <family val="3"/>
      <charset val="128"/>
    </font>
    <font>
      <b/>
      <sz val="9"/>
      <color indexed="81"/>
      <name val="MS P ゴシック"/>
      <family val="3"/>
      <charset val="128"/>
    </font>
    <font>
      <b/>
      <u/>
      <sz val="9"/>
      <color indexed="81"/>
      <name val="MS P ゴシック"/>
      <family val="3"/>
      <charset val="128"/>
    </font>
    <font>
      <sz val="10"/>
      <name val="ＭＳ Ｐ明朝"/>
      <family val="1"/>
      <charset val="128"/>
    </font>
    <font>
      <sz val="11"/>
      <name val="ＭＳ Ｐ明朝"/>
      <family val="1"/>
      <charset val="128"/>
    </font>
    <font>
      <sz val="6"/>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1"/>
      <name val="ＭＳ Ｐ明朝"/>
      <family val="1"/>
      <charset val="128"/>
    </font>
    <font>
      <sz val="20"/>
      <name val="ＭＳ Ｐ明朝"/>
      <family val="1"/>
      <charset val="128"/>
    </font>
    <font>
      <sz val="16"/>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s>
  <cellStyleXfs count="4">
    <xf numFmtId="0" fontId="0" fillId="0" borderId="0">
      <alignment vertical="center"/>
    </xf>
    <xf numFmtId="0" fontId="4" fillId="0" borderId="0">
      <alignment vertical="center"/>
    </xf>
    <xf numFmtId="0" fontId="4" fillId="0" borderId="0">
      <alignment vertical="center"/>
    </xf>
    <xf numFmtId="0" fontId="8" fillId="0" borderId="0">
      <alignment vertical="center"/>
    </xf>
  </cellStyleXfs>
  <cellXfs count="17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1" applyFont="1">
      <alignment vertical="center"/>
    </xf>
    <xf numFmtId="0" fontId="6" fillId="0" borderId="0" xfId="1" applyFont="1">
      <alignment vertical="center"/>
    </xf>
    <xf numFmtId="0" fontId="3" fillId="0" borderId="0" xfId="1" applyFont="1" applyAlignment="1">
      <alignment vertical="center" shrinkToFit="1"/>
    </xf>
    <xf numFmtId="0" fontId="3" fillId="0" borderId="0" xfId="1" applyFont="1" applyAlignment="1">
      <alignment vertical="top"/>
    </xf>
    <xf numFmtId="0" fontId="7" fillId="0" borderId="0" xfId="1" applyFont="1">
      <alignment vertical="center"/>
    </xf>
    <xf numFmtId="0" fontId="9" fillId="0" borderId="0" xfId="2" applyFont="1">
      <alignment vertical="center"/>
    </xf>
    <xf numFmtId="0" fontId="9" fillId="0" borderId="0" xfId="3" applyFont="1">
      <alignment vertical="center"/>
    </xf>
    <xf numFmtId="0" fontId="1" fillId="0" borderId="0" xfId="3" applyFont="1">
      <alignment vertical="center"/>
    </xf>
    <xf numFmtId="0" fontId="1" fillId="0" borderId="0" xfId="1" applyFont="1">
      <alignment vertical="center"/>
    </xf>
    <xf numFmtId="0" fontId="0" fillId="0" borderId="3" xfId="0" applyBorder="1">
      <alignment vertical="center"/>
    </xf>
    <xf numFmtId="0" fontId="0" fillId="4" borderId="3" xfId="0" applyFill="1" applyBorder="1">
      <alignment vertical="center"/>
    </xf>
    <xf numFmtId="0" fontId="17" fillId="0" borderId="0" xfId="0" applyFont="1">
      <alignment vertical="center"/>
    </xf>
    <xf numFmtId="0" fontId="17" fillId="0" borderId="0" xfId="0" applyFont="1" applyAlignment="1">
      <alignment horizontal="right" vertical="center"/>
    </xf>
    <xf numFmtId="0" fontId="17" fillId="0" borderId="0" xfId="1" applyFont="1">
      <alignment vertical="center"/>
    </xf>
    <xf numFmtId="0" fontId="18" fillId="0" borderId="0" xfId="0" applyFont="1">
      <alignment vertical="center"/>
    </xf>
    <xf numFmtId="0" fontId="19" fillId="0" borderId="2" xfId="0" applyFont="1" applyBorder="1" applyAlignment="1">
      <alignment horizontal="center" vertical="center" wrapText="1"/>
    </xf>
    <xf numFmtId="0" fontId="17" fillId="0" borderId="0" xfId="1" applyFont="1" applyAlignment="1">
      <alignment vertical="center" shrinkToFit="1"/>
    </xf>
    <xf numFmtId="0" fontId="22" fillId="0" borderId="0" xfId="1" applyFont="1" applyAlignment="1">
      <alignment vertical="top"/>
    </xf>
    <xf numFmtId="0" fontId="23" fillId="0" borderId="0" xfId="3" applyFont="1">
      <alignment vertical="center"/>
    </xf>
    <xf numFmtId="0" fontId="18" fillId="0" borderId="0" xfId="1" applyFont="1">
      <alignment vertical="center"/>
    </xf>
    <xf numFmtId="0" fontId="21" fillId="0" borderId="3" xfId="1" applyFont="1" applyBorder="1">
      <alignment vertical="center"/>
    </xf>
    <xf numFmtId="0" fontId="18" fillId="0" borderId="0" xfId="1" applyFont="1" applyAlignment="1">
      <alignment horizontal="center" vertical="center"/>
    </xf>
    <xf numFmtId="0" fontId="18" fillId="0" borderId="0" xfId="0" applyFont="1" applyAlignment="1">
      <alignment horizontal="center" vertical="center"/>
    </xf>
    <xf numFmtId="0" fontId="1" fillId="0" borderId="0" xfId="3" applyFont="1" applyAlignment="1">
      <alignment vertical="center" wrapText="1"/>
    </xf>
    <xf numFmtId="0" fontId="18" fillId="0" borderId="6" xfId="1" applyFont="1" applyBorder="1">
      <alignment vertical="center"/>
    </xf>
    <xf numFmtId="0" fontId="17" fillId="0" borderId="7" xfId="1" applyFont="1" applyBorder="1">
      <alignment vertical="center"/>
    </xf>
    <xf numFmtId="0" fontId="17" fillId="0" borderId="26" xfId="1" applyFont="1" applyBorder="1">
      <alignment vertical="center"/>
    </xf>
    <xf numFmtId="0" fontId="21" fillId="0" borderId="11" xfId="1" applyFont="1" applyBorder="1">
      <alignment vertical="center"/>
    </xf>
    <xf numFmtId="0" fontId="21" fillId="0" borderId="27" xfId="1" applyFont="1" applyBorder="1">
      <alignment vertical="center"/>
    </xf>
    <xf numFmtId="0" fontId="23" fillId="0" borderId="11" xfId="3" applyFont="1" applyBorder="1">
      <alignment vertical="center"/>
    </xf>
    <xf numFmtId="0" fontId="23" fillId="0" borderId="27" xfId="3" applyFont="1" applyBorder="1">
      <alignment vertical="center"/>
    </xf>
    <xf numFmtId="0" fontId="17" fillId="0" borderId="31" xfId="0" applyFont="1" applyBorder="1">
      <alignment vertical="center"/>
    </xf>
    <xf numFmtId="0" fontId="17" fillId="0" borderId="7" xfId="0" applyFont="1" applyBorder="1">
      <alignment vertical="center"/>
    </xf>
    <xf numFmtId="0" fontId="24" fillId="0" borderId="0" xfId="1" applyFont="1">
      <alignment vertical="center"/>
    </xf>
    <xf numFmtId="0" fontId="9" fillId="0" borderId="0" xfId="1" applyFont="1">
      <alignment vertical="center"/>
    </xf>
    <xf numFmtId="0" fontId="9" fillId="0" borderId="0" xfId="0" applyFont="1">
      <alignment vertical="center"/>
    </xf>
    <xf numFmtId="0" fontId="24" fillId="0" borderId="0" xfId="1" applyFont="1" applyAlignment="1">
      <alignment horizontal="left" vertical="center"/>
    </xf>
    <xf numFmtId="0" fontId="24" fillId="0" borderId="0" xfId="0" applyFont="1">
      <alignment vertical="center"/>
    </xf>
    <xf numFmtId="0" fontId="17" fillId="0" borderId="11" xfId="1" applyFont="1" applyBorder="1" applyAlignment="1">
      <alignment vertical="center" wrapText="1"/>
    </xf>
    <xf numFmtId="0" fontId="17" fillId="0" borderId="27" xfId="1" applyFont="1" applyBorder="1" applyAlignment="1">
      <alignment vertical="center" wrapText="1"/>
    </xf>
    <xf numFmtId="0" fontId="21" fillId="0" borderId="0" xfId="1" applyFont="1">
      <alignment vertical="center"/>
    </xf>
    <xf numFmtId="0" fontId="24" fillId="0" borderId="11" xfId="3" applyFont="1" applyBorder="1">
      <alignment vertical="center"/>
    </xf>
    <xf numFmtId="0" fontId="17" fillId="2" borderId="0" xfId="0" applyFont="1" applyFill="1" applyProtection="1">
      <alignment vertical="center"/>
      <protection locked="0"/>
    </xf>
    <xf numFmtId="0" fontId="17" fillId="2" borderId="0" xfId="1" applyFont="1" applyFill="1" applyProtection="1">
      <alignment vertical="center"/>
      <protection locked="0"/>
    </xf>
    <xf numFmtId="0" fontId="10" fillId="2" borderId="0" xfId="0" applyFont="1" applyFill="1">
      <alignment vertical="center"/>
    </xf>
    <xf numFmtId="0" fontId="10" fillId="2" borderId="0" xfId="1" applyFont="1" applyFill="1">
      <alignment vertical="center"/>
    </xf>
    <xf numFmtId="0" fontId="27" fillId="0" borderId="38" xfId="1" applyFont="1" applyBorder="1">
      <alignment vertical="center"/>
    </xf>
    <xf numFmtId="0" fontId="27" fillId="0" borderId="39" xfId="1" applyFont="1" applyBorder="1">
      <alignment vertical="center"/>
    </xf>
    <xf numFmtId="0" fontId="1" fillId="0" borderId="11" xfId="1" applyFont="1" applyBorder="1">
      <alignment vertical="center"/>
    </xf>
    <xf numFmtId="0" fontId="27" fillId="0" borderId="11" xfId="1" applyFont="1" applyBorder="1">
      <alignment vertical="center"/>
    </xf>
    <xf numFmtId="0" fontId="1" fillId="0" borderId="11" xfId="3" applyFont="1" applyBorder="1">
      <alignment vertical="center"/>
    </xf>
    <xf numFmtId="0" fontId="17" fillId="0" borderId="35" xfId="0" applyFont="1" applyBorder="1" applyAlignment="1">
      <alignment horizontal="distributed" vertical="center"/>
    </xf>
    <xf numFmtId="0" fontId="17" fillId="0" borderId="3" xfId="0" applyFont="1" applyBorder="1" applyAlignment="1">
      <alignment horizontal="distributed" vertical="center"/>
    </xf>
    <xf numFmtId="0" fontId="17" fillId="2" borderId="3" xfId="0" applyFont="1" applyFill="1" applyBorder="1" applyAlignment="1" applyProtection="1">
      <alignment horizontal="left" vertical="center"/>
      <protection locked="0"/>
    </xf>
    <xf numFmtId="0" fontId="17" fillId="0" borderId="3" xfId="0" applyFont="1" applyBorder="1" applyAlignment="1">
      <alignment horizontal="center" vertical="center"/>
    </xf>
    <xf numFmtId="49" fontId="17" fillId="2" borderId="3" xfId="0" applyNumberFormat="1" applyFont="1" applyFill="1" applyBorder="1" applyAlignment="1" applyProtection="1">
      <alignment horizontal="left" vertical="center"/>
      <protection locked="0"/>
    </xf>
    <xf numFmtId="49" fontId="17" fillId="2" borderId="37" xfId="0" applyNumberFormat="1" applyFont="1" applyFill="1" applyBorder="1" applyAlignment="1" applyProtection="1">
      <alignment horizontal="left" vertical="center"/>
      <protection locked="0"/>
    </xf>
    <xf numFmtId="0" fontId="17" fillId="0" borderId="21" xfId="0" applyFont="1" applyBorder="1" applyAlignment="1">
      <alignment horizontal="distributed" vertical="center"/>
    </xf>
    <xf numFmtId="0" fontId="17" fillId="0" borderId="22" xfId="0" applyFont="1" applyBorder="1" applyAlignment="1">
      <alignment horizontal="distributed" vertical="center"/>
    </xf>
    <xf numFmtId="0" fontId="17" fillId="2" borderId="22" xfId="0" applyFont="1" applyFill="1" applyBorder="1" applyAlignment="1" applyProtection="1">
      <alignment horizontal="left" vertical="center"/>
      <protection locked="0"/>
    </xf>
    <xf numFmtId="0" fontId="17" fillId="0" borderId="22" xfId="0" applyFont="1" applyBorder="1" applyAlignment="1">
      <alignment horizontal="center" vertical="center" wrapText="1"/>
    </xf>
    <xf numFmtId="49" fontId="17" fillId="2" borderId="22" xfId="0" applyNumberFormat="1" applyFont="1" applyFill="1" applyBorder="1" applyAlignment="1" applyProtection="1">
      <alignment horizontal="left" vertical="center"/>
      <protection locked="0"/>
    </xf>
    <xf numFmtId="49" fontId="17" fillId="2" borderId="23" xfId="0" applyNumberFormat="1" applyFont="1" applyFill="1" applyBorder="1" applyAlignment="1" applyProtection="1">
      <alignment horizontal="left" vertical="center"/>
      <protection locked="0"/>
    </xf>
    <xf numFmtId="0" fontId="17" fillId="2" borderId="25" xfId="1" applyFont="1" applyFill="1" applyBorder="1" applyAlignment="1" applyProtection="1">
      <alignment horizontal="left" vertical="top" wrapText="1"/>
      <protection locked="0"/>
    </xf>
    <xf numFmtId="0" fontId="17" fillId="2" borderId="16" xfId="1" applyFont="1" applyFill="1" applyBorder="1" applyAlignment="1" applyProtection="1">
      <alignment horizontal="left" vertical="top"/>
      <protection locked="0"/>
    </xf>
    <xf numFmtId="0" fontId="17" fillId="2" borderId="17" xfId="1" applyFont="1" applyFill="1" applyBorder="1" applyAlignment="1" applyProtection="1">
      <alignment horizontal="left" vertical="top"/>
      <protection locked="0"/>
    </xf>
    <xf numFmtId="0" fontId="24" fillId="0" borderId="0" xfId="1" applyFont="1" applyAlignment="1">
      <alignment horizontal="left" vertical="center"/>
    </xf>
    <xf numFmtId="0" fontId="17" fillId="2" borderId="28" xfId="1" applyFont="1" applyFill="1" applyBorder="1" applyAlignment="1" applyProtection="1">
      <alignment horizontal="center" vertical="center"/>
      <protection locked="0"/>
    </xf>
    <xf numFmtId="0" fontId="17" fillId="2" borderId="29"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7" fillId="0" borderId="18" xfId="0" applyFont="1" applyBorder="1" applyAlignment="1">
      <alignment horizontal="distributed" vertical="center"/>
    </xf>
    <xf numFmtId="0" fontId="17" fillId="0" borderId="19" xfId="0" applyFont="1" applyBorder="1" applyAlignment="1">
      <alignment horizontal="distributed" vertical="center"/>
    </xf>
    <xf numFmtId="49" fontId="17" fillId="2" borderId="7" xfId="0" applyNumberFormat="1" applyFont="1" applyFill="1" applyBorder="1" applyAlignment="1" applyProtection="1">
      <alignment horizontal="center" vertical="center"/>
      <protection locked="0"/>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2" borderId="5" xfId="0" applyFont="1" applyFill="1" applyBorder="1" applyAlignment="1" applyProtection="1">
      <alignment horizontal="left" vertical="center"/>
      <protection locked="0"/>
    </xf>
    <xf numFmtId="0" fontId="17" fillId="2" borderId="36" xfId="0" applyFont="1" applyFill="1" applyBorder="1" applyAlignment="1" applyProtection="1">
      <alignment horizontal="left" vertical="center"/>
      <protection locked="0"/>
    </xf>
    <xf numFmtId="0" fontId="17" fillId="0" borderId="1" xfId="1" applyFont="1" applyBorder="1" applyAlignment="1">
      <alignment horizontal="left" vertical="center" wrapText="1"/>
    </xf>
    <xf numFmtId="2" fontId="18" fillId="3" borderId="18" xfId="1" applyNumberFormat="1" applyFont="1" applyFill="1" applyBorder="1" applyAlignment="1">
      <alignment horizontal="center" vertical="center"/>
    </xf>
    <xf numFmtId="2" fontId="18" fillId="3" borderId="19" xfId="1" applyNumberFormat="1" applyFont="1" applyFill="1" applyBorder="1" applyAlignment="1">
      <alignment horizontal="center" vertical="center"/>
    </xf>
    <xf numFmtId="2" fontId="18" fillId="3" borderId="20" xfId="1" applyNumberFormat="1" applyFont="1" applyFill="1" applyBorder="1" applyAlignment="1">
      <alignment horizontal="center" vertical="center"/>
    </xf>
    <xf numFmtId="2" fontId="18" fillId="3" borderId="21" xfId="1" applyNumberFormat="1" applyFont="1" applyFill="1" applyBorder="1" applyAlignment="1">
      <alignment horizontal="center" vertical="center"/>
    </xf>
    <xf numFmtId="2" fontId="18" fillId="3" borderId="22" xfId="1" applyNumberFormat="1" applyFont="1" applyFill="1" applyBorder="1" applyAlignment="1">
      <alignment horizontal="center" vertical="center"/>
    </xf>
    <xf numFmtId="2" fontId="18" fillId="3" borderId="23" xfId="1" applyNumberFormat="1" applyFont="1" applyFill="1" applyBorder="1" applyAlignment="1">
      <alignment horizontal="center" vertical="center"/>
    </xf>
    <xf numFmtId="0" fontId="17" fillId="3" borderId="3" xfId="1" applyFont="1" applyFill="1" applyBorder="1" applyAlignment="1">
      <alignment horizontal="center" vertical="center"/>
    </xf>
    <xf numFmtId="0" fontId="26" fillId="0" borderId="0" xfId="1" applyFont="1" applyAlignment="1">
      <alignment horizontal="center" vertical="center"/>
    </xf>
    <xf numFmtId="0" fontId="21" fillId="0" borderId="3" xfId="1" applyFont="1" applyBorder="1" applyAlignment="1">
      <alignment horizontal="center" vertical="center"/>
    </xf>
    <xf numFmtId="0" fontId="25" fillId="0" borderId="0" xfId="1" applyFont="1" applyAlignment="1">
      <alignment horizontal="center" vertical="center"/>
    </xf>
    <xf numFmtId="0" fontId="17" fillId="0" borderId="3" xfId="1" applyFont="1" applyBorder="1" applyAlignment="1">
      <alignment horizontal="center" vertical="center"/>
    </xf>
    <xf numFmtId="0" fontId="17" fillId="2" borderId="3" xfId="1" applyFont="1" applyFill="1" applyBorder="1" applyAlignment="1" applyProtection="1">
      <alignment horizontal="center" vertical="center"/>
      <protection locked="0"/>
    </xf>
    <xf numFmtId="0" fontId="24" fillId="5" borderId="0" xfId="2" applyFont="1" applyFill="1" applyAlignment="1">
      <alignment horizontal="center" vertical="center"/>
    </xf>
    <xf numFmtId="0" fontId="17" fillId="2" borderId="24" xfId="1" applyFont="1" applyFill="1" applyBorder="1" applyAlignment="1" applyProtection="1">
      <alignment horizontal="left" vertical="top" wrapText="1"/>
      <protection locked="0"/>
    </xf>
    <xf numFmtId="0" fontId="17" fillId="2" borderId="9" xfId="1" applyFont="1" applyFill="1" applyBorder="1" applyAlignment="1" applyProtection="1">
      <alignment horizontal="left" vertical="top"/>
      <protection locked="0"/>
    </xf>
    <xf numFmtId="0" fontId="17" fillId="2" borderId="10" xfId="1" applyFont="1" applyFill="1" applyBorder="1" applyAlignment="1" applyProtection="1">
      <alignment horizontal="left" vertical="top"/>
      <protection locked="0"/>
    </xf>
    <xf numFmtId="0" fontId="17" fillId="0" borderId="25" xfId="1" applyFont="1" applyBorder="1" applyAlignment="1">
      <alignment horizontal="center" vertical="center" wrapText="1"/>
    </xf>
    <xf numFmtId="0" fontId="17" fillId="0" borderId="16" xfId="1" applyFont="1" applyBorder="1" applyAlignment="1">
      <alignment horizontal="center" vertical="center" wrapText="1"/>
    </xf>
    <xf numFmtId="0" fontId="17" fillId="2" borderId="16" xfId="1" applyFont="1" applyFill="1" applyBorder="1" applyAlignment="1" applyProtection="1">
      <alignment horizontal="center" vertical="center" wrapText="1"/>
      <protection locked="0"/>
    </xf>
    <xf numFmtId="0" fontId="17" fillId="2" borderId="16" xfId="1" applyFont="1" applyFill="1" applyBorder="1" applyAlignment="1" applyProtection="1">
      <alignment horizontal="center" vertical="center"/>
      <protection locked="0"/>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7" fillId="2" borderId="17" xfId="1" applyFont="1" applyFill="1" applyBorder="1" applyAlignment="1" applyProtection="1">
      <alignment horizontal="center" vertical="center"/>
      <protection locked="0"/>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0" xfId="1" applyFont="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2" borderId="9" xfId="1" applyFont="1" applyFill="1" applyBorder="1" applyAlignment="1" applyProtection="1">
      <alignment horizontal="left" vertical="center"/>
      <protection locked="0"/>
    </xf>
    <xf numFmtId="0" fontId="21" fillId="2" borderId="10" xfId="1" applyFont="1" applyFill="1" applyBorder="1" applyAlignment="1" applyProtection="1">
      <alignment horizontal="left" vertical="center"/>
      <protection locked="0"/>
    </xf>
    <xf numFmtId="0" fontId="21" fillId="0" borderId="4" xfId="1" applyFont="1" applyBorder="1" applyAlignment="1">
      <alignment horizontal="center" vertical="center"/>
    </xf>
    <xf numFmtId="0" fontId="21" fillId="0" borderId="2" xfId="1" applyFont="1" applyBorder="1" applyAlignment="1">
      <alignment horizontal="center" vertical="center"/>
    </xf>
    <xf numFmtId="0" fontId="21" fillId="2" borderId="2" xfId="1" applyFont="1" applyFill="1" applyBorder="1" applyAlignment="1" applyProtection="1">
      <alignment horizontal="left" vertical="center"/>
      <protection locked="0"/>
    </xf>
    <xf numFmtId="0" fontId="21" fillId="2" borderId="12" xfId="1" applyFont="1" applyFill="1" applyBorder="1" applyAlignment="1" applyProtection="1">
      <alignment horizontal="left" vertical="center"/>
      <protection locked="0"/>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21" fillId="2" borderId="16" xfId="1" applyFont="1" applyFill="1" applyBorder="1" applyAlignment="1" applyProtection="1">
      <alignment horizontal="left" vertical="center"/>
      <protection locked="0"/>
    </xf>
    <xf numFmtId="0" fontId="21" fillId="2" borderId="17" xfId="1" applyFont="1" applyFill="1" applyBorder="1" applyAlignment="1" applyProtection="1">
      <alignment horizontal="left" vertical="center"/>
      <protection locked="0"/>
    </xf>
    <xf numFmtId="0" fontId="20" fillId="0" borderId="0" xfId="1" applyFont="1" applyAlignment="1">
      <alignment horizontal="center" vertical="center"/>
    </xf>
    <xf numFmtId="0" fontId="17" fillId="0" borderId="0" xfId="1" applyFont="1" applyAlignment="1">
      <alignment vertical="center" wrapText="1"/>
    </xf>
    <xf numFmtId="0" fontId="17" fillId="0" borderId="0" xfId="1" applyFont="1" applyAlignment="1">
      <alignment horizontal="center" vertical="center" wrapText="1"/>
    </xf>
    <xf numFmtId="0" fontId="17"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0" xfId="1" applyFont="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2" xfId="1" applyFont="1" applyBorder="1" applyAlignment="1">
      <alignment horizontal="center" vertical="center" wrapText="1"/>
    </xf>
    <xf numFmtId="0" fontId="17" fillId="0" borderId="1" xfId="0" applyFont="1" applyBorder="1" applyAlignment="1">
      <alignment horizontal="distributed" vertical="center"/>
    </xf>
    <xf numFmtId="49" fontId="18" fillId="2" borderId="1" xfId="0" applyNumberFormat="1" applyFont="1" applyFill="1" applyBorder="1" applyAlignment="1" applyProtection="1">
      <alignment horizontal="center" vertical="center"/>
      <protection locked="0"/>
    </xf>
    <xf numFmtId="0" fontId="17" fillId="0" borderId="2" xfId="0" applyFont="1" applyBorder="1" applyAlignment="1">
      <alignment horizontal="distributed" vertical="center"/>
    </xf>
    <xf numFmtId="0" fontId="18" fillId="2" borderId="2" xfId="0" applyFont="1" applyFill="1" applyBorder="1" applyAlignment="1" applyProtection="1">
      <alignment horizontal="center" vertical="center"/>
      <protection locked="0"/>
    </xf>
    <xf numFmtId="49" fontId="11" fillId="2" borderId="1"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2" fillId="2" borderId="9"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2"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16" xfId="1" applyFont="1" applyFill="1" applyBorder="1" applyAlignment="1">
      <alignment horizontal="left" vertical="center"/>
    </xf>
    <xf numFmtId="0" fontId="12" fillId="2" borderId="17" xfId="1" applyFont="1" applyFill="1" applyBorder="1" applyAlignment="1">
      <alignment horizontal="left" vertical="center"/>
    </xf>
    <xf numFmtId="0" fontId="10" fillId="2" borderId="24" xfId="1" applyFont="1" applyFill="1" applyBorder="1" applyAlignment="1">
      <alignment horizontal="left" vertical="top" wrapText="1"/>
    </xf>
    <xf numFmtId="0" fontId="10" fillId="2" borderId="9" xfId="1" applyFont="1" applyFill="1" applyBorder="1" applyAlignment="1">
      <alignment horizontal="left" vertical="top"/>
    </xf>
    <xf numFmtId="0" fontId="10" fillId="2" borderId="10" xfId="1" applyFont="1" applyFill="1" applyBorder="1" applyAlignment="1">
      <alignment horizontal="left" vertical="top"/>
    </xf>
    <xf numFmtId="0" fontId="10" fillId="2" borderId="16"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25" xfId="1" applyFont="1" applyFill="1" applyBorder="1" applyAlignment="1">
      <alignment horizontal="left" vertical="top" wrapText="1"/>
    </xf>
    <xf numFmtId="0" fontId="10" fillId="2" borderId="16" xfId="1" applyFont="1" applyFill="1" applyBorder="1" applyAlignment="1">
      <alignment horizontal="left" vertical="top"/>
    </xf>
    <xf numFmtId="0" fontId="10" fillId="2" borderId="17" xfId="1" applyFont="1" applyFill="1" applyBorder="1" applyAlignment="1">
      <alignment horizontal="left" vertical="top"/>
    </xf>
    <xf numFmtId="0" fontId="10" fillId="2" borderId="28"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30" xfId="1" applyFont="1" applyFill="1" applyBorder="1" applyAlignment="1">
      <alignment horizontal="center" vertical="center"/>
    </xf>
    <xf numFmtId="49" fontId="10" fillId="2" borderId="7"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3" xfId="0" applyFont="1" applyFill="1" applyBorder="1" applyAlignment="1">
      <alignment horizontal="left" vertical="center"/>
    </xf>
    <xf numFmtId="49" fontId="10" fillId="2" borderId="3" xfId="0" applyNumberFormat="1" applyFont="1" applyFill="1" applyBorder="1" applyAlignment="1">
      <alignment horizontal="left" vertical="center"/>
    </xf>
    <xf numFmtId="49" fontId="10" fillId="2" borderId="37" xfId="0" applyNumberFormat="1" applyFont="1" applyFill="1" applyBorder="1" applyAlignment="1">
      <alignment horizontal="left" vertical="center"/>
    </xf>
    <xf numFmtId="0" fontId="10" fillId="2" borderId="22" xfId="0"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23" xfId="0" applyNumberFormat="1" applyFont="1" applyFill="1" applyBorder="1" applyAlignment="1">
      <alignment horizontal="left" vertical="center"/>
    </xf>
  </cellXfs>
  <cellStyles count="4">
    <cellStyle name="標準" xfId="0" builtinId="0"/>
    <cellStyle name="標準 2" xfId="1" xr:uid="{B56806E4-3592-485F-95A4-FF5431C2A2AB}"/>
    <cellStyle name="標準 2 2 2" xfId="3" xr:uid="{BF6784F6-C3D9-4A80-B6C5-C57EEE56CFAB}"/>
    <cellStyle name="標準 2 2 2 2" xfId="2" xr:uid="{6F26F7C8-FEA1-4778-B3F7-CE4687261C4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009D94B7-B8F8-4FDD-B9A5-90DEE7826892}"/>
            </a:ext>
          </a:extLst>
        </xdr:cNvPr>
        <xdr:cNvSpPr txBox="1"/>
      </xdr:nvSpPr>
      <xdr:spPr>
        <a:xfrm>
          <a:off x="7048500" y="9144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8447A8D9-182F-42F2-864C-CC43723B99EF}"/>
            </a:ext>
          </a:extLst>
        </xdr:cNvPr>
        <xdr:cNvSpPr/>
      </xdr:nvSpPr>
      <xdr:spPr>
        <a:xfrm>
          <a:off x="7391400" y="10763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589583A7-AD7A-4863-8DEC-97ECF82A2FB7}"/>
            </a:ext>
          </a:extLst>
        </xdr:cNvPr>
        <xdr:cNvSpPr txBox="1"/>
      </xdr:nvSpPr>
      <xdr:spPr>
        <a:xfrm>
          <a:off x="7048500" y="9144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63184B96-795D-46F3-8780-EED7F34273AE}"/>
            </a:ext>
          </a:extLst>
        </xdr:cNvPr>
        <xdr:cNvSpPr/>
      </xdr:nvSpPr>
      <xdr:spPr>
        <a:xfrm>
          <a:off x="7391400" y="10763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CF08-DF85-4336-90C1-2DF500E4781F}">
  <sheetPr>
    <pageSetUpPr fitToPage="1"/>
  </sheetPr>
  <dimension ref="A1:AH49"/>
  <sheetViews>
    <sheetView tabSelected="1" view="pageBreakPreview" zoomScaleNormal="100" zoomScaleSheetLayoutView="100" workbookViewId="0">
      <selection activeCell="W3" sqref="W3"/>
    </sheetView>
  </sheetViews>
  <sheetFormatPr defaultColWidth="9" defaultRowHeight="13.5"/>
  <cols>
    <col min="1" max="26" width="3.375" style="17" customWidth="1"/>
    <col min="27" max="34" width="3.125" style="1" customWidth="1"/>
    <col min="35" max="16384" width="9" style="1"/>
  </cols>
  <sheetData>
    <row r="1" spans="1:34" s="2" customFormat="1" ht="12">
      <c r="A1" s="14"/>
      <c r="B1" s="14"/>
      <c r="C1" s="14"/>
      <c r="D1" s="14"/>
      <c r="E1" s="14"/>
      <c r="F1" s="14"/>
      <c r="G1" s="14"/>
      <c r="H1" s="14"/>
      <c r="I1" s="14"/>
      <c r="J1" s="14"/>
      <c r="K1" s="14"/>
      <c r="L1" s="14"/>
      <c r="M1" s="14"/>
      <c r="N1" s="14"/>
      <c r="O1" s="14"/>
      <c r="P1" s="14"/>
      <c r="Q1" s="14"/>
      <c r="R1" s="14"/>
      <c r="S1" s="14"/>
      <c r="T1" s="14"/>
      <c r="U1" s="14"/>
      <c r="V1" s="14"/>
      <c r="W1" s="14"/>
      <c r="X1" s="14"/>
      <c r="Y1" s="14"/>
      <c r="Z1" s="15" t="s">
        <v>0</v>
      </c>
    </row>
    <row r="2" spans="1:34" s="2" customFormat="1" ht="12">
      <c r="A2" s="14" t="s">
        <v>1</v>
      </c>
      <c r="B2" s="14"/>
      <c r="C2" s="14"/>
      <c r="D2" s="14"/>
      <c r="E2" s="14"/>
      <c r="F2" s="14"/>
      <c r="G2" s="14"/>
      <c r="H2" s="14"/>
      <c r="I2" s="14"/>
      <c r="J2" s="14"/>
      <c r="K2" s="14"/>
      <c r="L2" s="14"/>
      <c r="M2" s="14"/>
      <c r="N2" s="14"/>
      <c r="O2" s="14"/>
      <c r="P2" s="14"/>
      <c r="Q2" s="14"/>
      <c r="R2" s="14"/>
      <c r="S2" s="14"/>
      <c r="T2" s="14"/>
      <c r="U2" s="14"/>
      <c r="V2" s="14"/>
      <c r="W2" s="14"/>
      <c r="X2" s="14"/>
      <c r="Y2" s="14"/>
      <c r="Z2" s="14"/>
    </row>
    <row r="3" spans="1:34" s="2" customFormat="1" ht="15.75" customHeight="1">
      <c r="A3" s="16"/>
      <c r="B3" s="16"/>
      <c r="C3" s="16"/>
      <c r="D3" s="16"/>
      <c r="E3" s="16"/>
      <c r="F3" s="16"/>
      <c r="G3" s="16"/>
      <c r="H3" s="16"/>
      <c r="I3" s="16"/>
      <c r="J3" s="16"/>
      <c r="K3" s="16"/>
      <c r="L3" s="16"/>
      <c r="M3" s="16"/>
      <c r="N3" s="16"/>
      <c r="O3" s="16"/>
      <c r="P3" s="14"/>
      <c r="Q3" s="16"/>
      <c r="R3" s="14"/>
      <c r="S3" s="16" t="s">
        <v>2</v>
      </c>
      <c r="T3" s="16"/>
      <c r="U3" s="14">
        <v>5</v>
      </c>
      <c r="V3" s="16" t="s">
        <v>3</v>
      </c>
      <c r="W3" s="45"/>
      <c r="X3" s="16" t="s">
        <v>4</v>
      </c>
      <c r="Y3" s="46"/>
      <c r="Z3" s="16" t="s">
        <v>5</v>
      </c>
      <c r="AB3" s="3"/>
      <c r="AC3" s="3"/>
      <c r="AE3" s="3"/>
      <c r="AF3" s="3"/>
      <c r="AH3" s="3"/>
    </row>
    <row r="4" spans="1:34" s="2" customFormat="1" ht="31.5" customHeight="1">
      <c r="A4" s="14"/>
      <c r="B4" s="14"/>
      <c r="C4" s="14"/>
      <c r="D4" s="14"/>
      <c r="E4" s="14"/>
      <c r="F4" s="14"/>
      <c r="G4" s="14"/>
      <c r="H4" s="14"/>
      <c r="I4" s="14"/>
      <c r="J4" s="14"/>
      <c r="K4" s="14"/>
      <c r="L4" s="14"/>
      <c r="M4" s="14"/>
      <c r="N4" s="14"/>
      <c r="O4" s="14"/>
      <c r="P4" s="136" t="s">
        <v>6</v>
      </c>
      <c r="Q4" s="136"/>
      <c r="R4" s="136"/>
      <c r="S4" s="136"/>
      <c r="T4" s="137"/>
      <c r="U4" s="137"/>
      <c r="V4" s="137"/>
      <c r="W4" s="137"/>
      <c r="X4" s="137"/>
      <c r="Y4" s="137"/>
      <c r="Z4" s="137"/>
    </row>
    <row r="5" spans="1:34" s="2" customFormat="1" ht="31.5" customHeight="1">
      <c r="A5" s="14"/>
      <c r="B5" s="14"/>
      <c r="C5" s="14"/>
      <c r="D5" s="14"/>
      <c r="E5" s="14"/>
      <c r="F5" s="14"/>
      <c r="G5" s="14"/>
      <c r="H5" s="14"/>
      <c r="I5" s="14"/>
      <c r="J5" s="14"/>
      <c r="K5" s="14"/>
      <c r="L5" s="14"/>
      <c r="M5" s="14"/>
      <c r="N5" s="14"/>
      <c r="O5" s="14"/>
      <c r="P5" s="138" t="s">
        <v>7</v>
      </c>
      <c r="Q5" s="138"/>
      <c r="R5" s="138"/>
      <c r="S5" s="138"/>
      <c r="T5" s="139"/>
      <c r="U5" s="139"/>
      <c r="V5" s="139"/>
      <c r="W5" s="139"/>
      <c r="X5" s="139"/>
      <c r="Y5" s="139"/>
      <c r="Z5" s="139"/>
    </row>
    <row r="6" spans="1:34" ht="31.5" customHeight="1">
      <c r="P6" s="138" t="s">
        <v>8</v>
      </c>
      <c r="Q6" s="138"/>
      <c r="R6" s="138"/>
      <c r="S6" s="138"/>
      <c r="T6" s="139"/>
      <c r="U6" s="139"/>
      <c r="V6" s="139"/>
      <c r="W6" s="139"/>
      <c r="X6" s="139"/>
      <c r="Y6" s="139"/>
      <c r="Z6" s="18" t="s">
        <v>9</v>
      </c>
    </row>
    <row r="7" spans="1:34" ht="41.25" customHeight="1">
      <c r="A7" s="123" t="s">
        <v>54</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4"/>
      <c r="AB7" s="4"/>
      <c r="AC7" s="4"/>
      <c r="AD7" s="4"/>
      <c r="AE7" s="4"/>
      <c r="AF7" s="4"/>
      <c r="AG7" s="4"/>
      <c r="AH7" s="4"/>
    </row>
    <row r="8" spans="1:34" ht="51" customHeight="1">
      <c r="A8" s="124" t="s">
        <v>53</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B8" s="3"/>
      <c r="AC8" s="3"/>
      <c r="AE8" s="3"/>
      <c r="AF8" s="3"/>
      <c r="AH8" s="3"/>
    </row>
    <row r="9" spans="1:34" ht="12.75" customHeight="1">
      <c r="A9" s="125" t="s">
        <v>10</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B9" s="3"/>
      <c r="AC9" s="3"/>
      <c r="AE9" s="3"/>
      <c r="AF9" s="3"/>
      <c r="AH9" s="3"/>
    </row>
    <row r="10" spans="1:34" s="38" customFormat="1" ht="15" customHeight="1" thickBot="1">
      <c r="A10" s="36" t="s">
        <v>11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37"/>
      <c r="AC10" s="37"/>
      <c r="AD10" s="37"/>
      <c r="AE10" s="37"/>
      <c r="AF10" s="37"/>
      <c r="AG10" s="37"/>
      <c r="AH10" s="37"/>
    </row>
    <row r="11" spans="1:34" ht="31.5" customHeight="1">
      <c r="A11" s="126" t="s">
        <v>16</v>
      </c>
      <c r="B11" s="127"/>
      <c r="C11" s="127"/>
      <c r="D11" s="132" t="s">
        <v>30</v>
      </c>
      <c r="E11" s="133"/>
      <c r="F11" s="133"/>
      <c r="G11" s="133"/>
      <c r="H11" s="113"/>
      <c r="I11" s="113"/>
      <c r="J11" s="113"/>
      <c r="K11" s="113"/>
      <c r="L11" s="113"/>
      <c r="M11" s="113"/>
      <c r="N11" s="113"/>
      <c r="O11" s="113"/>
      <c r="P11" s="113"/>
      <c r="Q11" s="113"/>
      <c r="R11" s="113"/>
      <c r="S11" s="113"/>
      <c r="T11" s="113"/>
      <c r="U11" s="113"/>
      <c r="V11" s="113"/>
      <c r="W11" s="113"/>
      <c r="X11" s="113"/>
      <c r="Y11" s="113"/>
      <c r="Z11" s="114"/>
      <c r="AA11" s="5"/>
      <c r="AB11" s="5"/>
      <c r="AC11" s="5"/>
      <c r="AD11" s="5"/>
      <c r="AE11" s="5"/>
      <c r="AF11" s="5"/>
      <c r="AG11" s="5"/>
      <c r="AH11" s="3"/>
    </row>
    <row r="12" spans="1:34" ht="31.5" customHeight="1">
      <c r="A12" s="128"/>
      <c r="B12" s="129"/>
      <c r="C12" s="129"/>
      <c r="D12" s="134" t="s">
        <v>33</v>
      </c>
      <c r="E12" s="135"/>
      <c r="F12" s="135"/>
      <c r="G12" s="135"/>
      <c r="H12" s="117"/>
      <c r="I12" s="117"/>
      <c r="J12" s="117"/>
      <c r="K12" s="117"/>
      <c r="L12" s="117"/>
      <c r="M12" s="117"/>
      <c r="N12" s="117"/>
      <c r="O12" s="117"/>
      <c r="P12" s="117"/>
      <c r="Q12" s="117"/>
      <c r="R12" s="117"/>
      <c r="S12" s="117"/>
      <c r="T12" s="117"/>
      <c r="U12" s="117"/>
      <c r="V12" s="117"/>
      <c r="W12" s="117"/>
      <c r="X12" s="117"/>
      <c r="Y12" s="117"/>
      <c r="Z12" s="118"/>
      <c r="AA12" s="5"/>
      <c r="AB12" s="5"/>
      <c r="AC12" s="5"/>
      <c r="AD12" s="5"/>
      <c r="AE12" s="5"/>
      <c r="AF12" s="5"/>
      <c r="AG12" s="5"/>
      <c r="AH12" s="3"/>
    </row>
    <row r="13" spans="1:34" ht="31.5" customHeight="1" thickBot="1">
      <c r="A13" s="130"/>
      <c r="B13" s="131"/>
      <c r="C13" s="131"/>
      <c r="D13" s="119" t="s">
        <v>24</v>
      </c>
      <c r="E13" s="120"/>
      <c r="F13" s="120"/>
      <c r="G13" s="120"/>
      <c r="H13" s="121"/>
      <c r="I13" s="121"/>
      <c r="J13" s="121"/>
      <c r="K13" s="121"/>
      <c r="L13" s="121"/>
      <c r="M13" s="121"/>
      <c r="N13" s="121"/>
      <c r="O13" s="121"/>
      <c r="P13" s="121"/>
      <c r="Q13" s="121"/>
      <c r="R13" s="121"/>
      <c r="S13" s="121"/>
      <c r="T13" s="121"/>
      <c r="U13" s="121"/>
      <c r="V13" s="121"/>
      <c r="W13" s="121"/>
      <c r="X13" s="121"/>
      <c r="Y13" s="121"/>
      <c r="Z13" s="122"/>
      <c r="AA13" s="5"/>
      <c r="AB13" s="5"/>
      <c r="AC13" s="5"/>
      <c r="AD13" s="5"/>
      <c r="AE13" s="3"/>
    </row>
    <row r="14" spans="1:34" ht="31.5" customHeight="1">
      <c r="A14" s="105" t="s">
        <v>60</v>
      </c>
      <c r="B14" s="106"/>
      <c r="C14" s="106"/>
      <c r="D14" s="111" t="s">
        <v>12</v>
      </c>
      <c r="E14" s="112"/>
      <c r="F14" s="112"/>
      <c r="G14" s="112"/>
      <c r="H14" s="113"/>
      <c r="I14" s="113"/>
      <c r="J14" s="113"/>
      <c r="K14" s="113"/>
      <c r="L14" s="113"/>
      <c r="M14" s="113"/>
      <c r="N14" s="113"/>
      <c r="O14" s="113"/>
      <c r="P14" s="113"/>
      <c r="Q14" s="113"/>
      <c r="R14" s="113"/>
      <c r="S14" s="113"/>
      <c r="T14" s="113"/>
      <c r="U14" s="113"/>
      <c r="V14" s="113"/>
      <c r="W14" s="113"/>
      <c r="X14" s="113"/>
      <c r="Y14" s="113"/>
      <c r="Z14" s="114"/>
      <c r="AA14" s="5"/>
      <c r="AB14" s="5"/>
      <c r="AC14" s="5"/>
      <c r="AD14" s="5"/>
      <c r="AE14" s="3"/>
    </row>
    <row r="15" spans="1:34" ht="31.5" customHeight="1">
      <c r="A15" s="107"/>
      <c r="B15" s="108"/>
      <c r="C15" s="108"/>
      <c r="D15" s="115" t="s">
        <v>13</v>
      </c>
      <c r="E15" s="116"/>
      <c r="F15" s="116"/>
      <c r="G15" s="116"/>
      <c r="H15" s="117"/>
      <c r="I15" s="117"/>
      <c r="J15" s="117"/>
      <c r="K15" s="117"/>
      <c r="L15" s="117"/>
      <c r="M15" s="117"/>
      <c r="N15" s="117"/>
      <c r="O15" s="117"/>
      <c r="P15" s="117"/>
      <c r="Q15" s="117"/>
      <c r="R15" s="117"/>
      <c r="S15" s="117"/>
      <c r="T15" s="117"/>
      <c r="U15" s="117"/>
      <c r="V15" s="117"/>
      <c r="W15" s="117"/>
      <c r="X15" s="117"/>
      <c r="Y15" s="117"/>
      <c r="Z15" s="118"/>
      <c r="AA15" s="5"/>
      <c r="AB15" s="5"/>
      <c r="AC15" s="5"/>
      <c r="AD15" s="5"/>
      <c r="AE15" s="3"/>
    </row>
    <row r="16" spans="1:34" ht="50.25" customHeight="1" thickBot="1">
      <c r="A16" s="109"/>
      <c r="B16" s="110"/>
      <c r="C16" s="110"/>
      <c r="D16" s="119" t="s">
        <v>34</v>
      </c>
      <c r="E16" s="120"/>
      <c r="F16" s="120"/>
      <c r="G16" s="120"/>
      <c r="H16" s="121"/>
      <c r="I16" s="121"/>
      <c r="J16" s="121"/>
      <c r="K16" s="121"/>
      <c r="L16" s="121"/>
      <c r="M16" s="121"/>
      <c r="N16" s="121"/>
      <c r="O16" s="121"/>
      <c r="P16" s="121"/>
      <c r="Q16" s="121"/>
      <c r="R16" s="121"/>
      <c r="S16" s="121"/>
      <c r="T16" s="121"/>
      <c r="U16" s="121"/>
      <c r="V16" s="121"/>
      <c r="W16" s="121"/>
      <c r="X16" s="121"/>
      <c r="Y16" s="121"/>
      <c r="Z16" s="122"/>
      <c r="AA16" s="5"/>
      <c r="AB16" s="5"/>
      <c r="AC16" s="5"/>
      <c r="AD16" s="5"/>
      <c r="AE16" s="5"/>
      <c r="AF16" s="5"/>
      <c r="AG16" s="5"/>
      <c r="AH16" s="3"/>
    </row>
    <row r="17" spans="1:34">
      <c r="A17" s="16"/>
      <c r="B17" s="16"/>
      <c r="C17" s="16"/>
      <c r="D17" s="16"/>
      <c r="E17" s="16"/>
      <c r="F17" s="16"/>
      <c r="G17" s="16"/>
      <c r="H17" s="19"/>
      <c r="I17" s="19"/>
      <c r="J17" s="19"/>
      <c r="K17" s="19"/>
      <c r="L17" s="19"/>
      <c r="M17" s="19"/>
      <c r="N17" s="19"/>
      <c r="O17" s="19"/>
      <c r="P17" s="19"/>
      <c r="Q17" s="16"/>
      <c r="R17" s="16"/>
      <c r="S17" s="16"/>
      <c r="T17" s="16"/>
      <c r="U17" s="19"/>
      <c r="V17" s="19"/>
      <c r="W17" s="19"/>
      <c r="X17" s="19"/>
      <c r="Y17" s="19"/>
      <c r="Z17" s="19"/>
      <c r="AA17" s="5"/>
      <c r="AB17" s="5"/>
      <c r="AC17" s="5"/>
      <c r="AD17" s="3"/>
      <c r="AE17" s="3"/>
      <c r="AF17" s="3"/>
      <c r="AG17" s="3"/>
      <c r="AH17" s="3"/>
    </row>
    <row r="18" spans="1:34" s="38" customFormat="1" ht="15" customHeight="1" thickBot="1">
      <c r="A18" s="36" t="s">
        <v>14</v>
      </c>
      <c r="B18" s="36"/>
      <c r="C18" s="36"/>
      <c r="D18" s="36"/>
      <c r="E18" s="39"/>
      <c r="F18" s="36"/>
      <c r="G18" s="36"/>
      <c r="H18" s="36"/>
      <c r="I18" s="36"/>
      <c r="J18" s="36"/>
      <c r="K18" s="36"/>
      <c r="L18" s="36"/>
      <c r="M18" s="36"/>
      <c r="N18" s="36"/>
      <c r="O18" s="36"/>
      <c r="P18" s="36"/>
      <c r="Q18" s="36"/>
      <c r="R18" s="36"/>
      <c r="S18" s="36"/>
      <c r="T18" s="36"/>
      <c r="U18" s="36"/>
      <c r="V18" s="36"/>
      <c r="W18" s="36"/>
      <c r="X18" s="36"/>
      <c r="Y18" s="36"/>
      <c r="Z18" s="36"/>
      <c r="AA18" s="37"/>
      <c r="AB18" s="37"/>
      <c r="AC18" s="37"/>
      <c r="AD18" s="37"/>
      <c r="AE18" s="37"/>
      <c r="AF18" s="37"/>
      <c r="AG18" s="37"/>
      <c r="AH18" s="37"/>
    </row>
    <row r="19" spans="1:34" ht="284.25" customHeight="1">
      <c r="A19" s="95"/>
      <c r="B19" s="96"/>
      <c r="C19" s="96"/>
      <c r="D19" s="96"/>
      <c r="E19" s="96"/>
      <c r="F19" s="96"/>
      <c r="G19" s="96"/>
      <c r="H19" s="96"/>
      <c r="I19" s="96"/>
      <c r="J19" s="96"/>
      <c r="K19" s="96"/>
      <c r="L19" s="96"/>
      <c r="M19" s="96"/>
      <c r="N19" s="96"/>
      <c r="O19" s="96"/>
      <c r="P19" s="96"/>
      <c r="Q19" s="96"/>
      <c r="R19" s="96"/>
      <c r="S19" s="96"/>
      <c r="T19" s="96"/>
      <c r="U19" s="96"/>
      <c r="V19" s="96"/>
      <c r="W19" s="96"/>
      <c r="X19" s="96"/>
      <c r="Y19" s="96"/>
      <c r="Z19" s="97"/>
      <c r="AA19" s="6"/>
      <c r="AB19" s="6"/>
      <c r="AC19" s="6"/>
      <c r="AD19" s="6"/>
      <c r="AE19" s="6"/>
      <c r="AF19" s="6"/>
      <c r="AG19" s="6"/>
      <c r="AH19" s="3"/>
    </row>
    <row r="20" spans="1:34" ht="38.25" customHeight="1" thickBot="1">
      <c r="A20" s="98" t="s">
        <v>61</v>
      </c>
      <c r="B20" s="99"/>
      <c r="C20" s="99"/>
      <c r="D20" s="100"/>
      <c r="E20" s="101"/>
      <c r="F20" s="101"/>
      <c r="G20" s="101"/>
      <c r="H20" s="101"/>
      <c r="I20" s="101"/>
      <c r="J20" s="101"/>
      <c r="K20" s="102" t="s">
        <v>15</v>
      </c>
      <c r="L20" s="103"/>
      <c r="M20" s="101"/>
      <c r="N20" s="101"/>
      <c r="O20" s="101"/>
      <c r="P20" s="101"/>
      <c r="Q20" s="101"/>
      <c r="R20" s="102" t="s">
        <v>16</v>
      </c>
      <c r="S20" s="103"/>
      <c r="T20" s="101"/>
      <c r="U20" s="101"/>
      <c r="V20" s="101"/>
      <c r="W20" s="101"/>
      <c r="X20" s="101"/>
      <c r="Y20" s="101"/>
      <c r="Z20" s="104"/>
      <c r="AA20" s="3"/>
      <c r="AB20" s="3"/>
      <c r="AC20" s="3"/>
      <c r="AD20" s="3"/>
      <c r="AE20" s="3"/>
      <c r="AF20" s="3"/>
      <c r="AG20" s="7"/>
      <c r="AH20" s="3"/>
    </row>
    <row r="21" spans="1:34" ht="3.75" customHeight="1">
      <c r="A21" s="16"/>
      <c r="B21" s="16"/>
      <c r="C21" s="20"/>
      <c r="D21" s="16"/>
      <c r="E21" s="16"/>
      <c r="F21" s="16"/>
      <c r="G21" s="16"/>
      <c r="H21" s="16"/>
      <c r="I21" s="16"/>
      <c r="J21" s="16"/>
      <c r="K21" s="16"/>
      <c r="L21" s="16"/>
      <c r="M21" s="16"/>
      <c r="N21" s="16"/>
      <c r="O21" s="16"/>
      <c r="P21" s="16"/>
      <c r="Q21" s="16"/>
      <c r="R21" s="16"/>
      <c r="S21" s="16"/>
      <c r="T21" s="16"/>
      <c r="U21" s="16"/>
      <c r="V21" s="16"/>
      <c r="W21" s="16"/>
      <c r="X21" s="16"/>
      <c r="Y21" s="16"/>
      <c r="Z21" s="16"/>
      <c r="AA21" s="3"/>
      <c r="AB21" s="3"/>
      <c r="AC21" s="3"/>
      <c r="AD21" s="3"/>
      <c r="AE21" s="3"/>
      <c r="AF21" s="3"/>
      <c r="AG21" s="3"/>
      <c r="AH21" s="3"/>
    </row>
    <row r="22" spans="1:34" s="10" customFormat="1"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9" customFormat="1" ht="18.75" customHeight="1">
      <c r="A24" s="94" t="s">
        <v>62</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8"/>
      <c r="AB24" s="8"/>
      <c r="AC24" s="8"/>
      <c r="AD24" s="8"/>
      <c r="AE24" s="8"/>
      <c r="AF24" s="8"/>
      <c r="AG24" s="8"/>
      <c r="AH24" s="8"/>
    </row>
    <row r="25" spans="1:34" s="10" customFormat="1" ht="14.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4" s="37" customFormat="1" ht="18" customHeight="1" thickBot="1">
      <c r="A26" s="36" t="s">
        <v>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34" s="11" customFormat="1" ht="5.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9"/>
      <c r="AA27" s="3"/>
      <c r="AB27" s="3"/>
      <c r="AC27" s="3"/>
      <c r="AD27" s="3"/>
      <c r="AE27" s="3"/>
      <c r="AF27" s="3"/>
      <c r="AG27" s="3"/>
      <c r="AH27" s="3"/>
    </row>
    <row r="28" spans="1:34" s="11" customFormat="1" ht="15.75" customHeight="1">
      <c r="A28" s="30"/>
      <c r="B28" s="92" t="s">
        <v>36</v>
      </c>
      <c r="C28" s="92"/>
      <c r="D28" s="92"/>
      <c r="E28" s="90" t="s">
        <v>37</v>
      </c>
      <c r="F28" s="90"/>
      <c r="G28" s="90"/>
      <c r="H28" s="90"/>
      <c r="I28" s="90" t="s">
        <v>38</v>
      </c>
      <c r="J28" s="90"/>
      <c r="K28" s="90"/>
      <c r="L28" s="90"/>
      <c r="M28" s="90" t="s">
        <v>39</v>
      </c>
      <c r="N28" s="90"/>
      <c r="O28" s="90"/>
      <c r="P28" s="90"/>
      <c r="Q28" s="90" t="s">
        <v>40</v>
      </c>
      <c r="R28" s="90"/>
      <c r="S28" s="90"/>
      <c r="T28" s="90"/>
      <c r="U28" s="23" t="s">
        <v>59</v>
      </c>
      <c r="V28" s="23"/>
      <c r="W28" s="23"/>
      <c r="X28" s="23"/>
      <c r="Y28" s="23"/>
      <c r="Z28" s="31"/>
    </row>
    <row r="29" spans="1:34" s="11" customFormat="1" ht="22.5" customHeight="1">
      <c r="A29" s="30"/>
      <c r="B29" s="92" t="s">
        <v>41</v>
      </c>
      <c r="C29" s="92"/>
      <c r="D29" s="92"/>
      <c r="E29" s="93"/>
      <c r="F29" s="93"/>
      <c r="G29" s="93"/>
      <c r="H29" s="93"/>
      <c r="I29" s="93"/>
      <c r="J29" s="93"/>
      <c r="K29" s="93"/>
      <c r="L29" s="93"/>
      <c r="M29" s="93"/>
      <c r="N29" s="93"/>
      <c r="O29" s="93"/>
      <c r="P29" s="93"/>
      <c r="Q29" s="93"/>
      <c r="R29" s="93"/>
      <c r="S29" s="93"/>
      <c r="T29" s="93"/>
      <c r="U29" s="88">
        <f>SUM(E29:T29)</f>
        <v>0</v>
      </c>
      <c r="V29" s="88"/>
      <c r="W29" s="88"/>
      <c r="X29" s="88"/>
      <c r="Y29" s="88"/>
      <c r="Z29" s="31"/>
      <c r="AA29" s="50" t="str">
        <f>IF(U29=0,"成績評価係数で表すことが出来ない場合は下欄に学業成績優秀であると評価する理由を記入してください。","")</f>
        <v>成績評価係数で表すことが出来ない場合は下欄に学業成績優秀であると評価する理由を記入してください。</v>
      </c>
    </row>
    <row r="30" spans="1:34" s="11" customFormat="1" ht="7.5" customHeight="1" thickBot="1">
      <c r="A30" s="30"/>
      <c r="B30" s="43"/>
      <c r="C30" s="43"/>
      <c r="D30" s="43"/>
      <c r="E30" s="43"/>
      <c r="F30" s="43"/>
      <c r="G30" s="43"/>
      <c r="H30" s="43"/>
      <c r="I30" s="43"/>
      <c r="J30" s="43"/>
      <c r="K30" s="43"/>
      <c r="L30" s="43"/>
      <c r="M30" s="43"/>
      <c r="N30" s="43"/>
      <c r="O30" s="43"/>
      <c r="P30" s="43"/>
      <c r="Q30" s="43"/>
      <c r="R30" s="43"/>
      <c r="S30" s="43"/>
      <c r="T30" s="43"/>
      <c r="U30" s="43"/>
      <c r="V30" s="43"/>
      <c r="W30" s="43"/>
      <c r="X30" s="43"/>
      <c r="Y30" s="43"/>
      <c r="Z30" s="31"/>
      <c r="AA30" s="51"/>
    </row>
    <row r="31" spans="1:34" s="11" customFormat="1" ht="15" customHeight="1">
      <c r="A31" s="30"/>
      <c r="B31" s="91" t="s">
        <v>42</v>
      </c>
      <c r="C31" s="90" t="s">
        <v>43</v>
      </c>
      <c r="D31" s="90"/>
      <c r="E31" s="89" t="s">
        <v>44</v>
      </c>
      <c r="F31" s="90" t="s">
        <v>45</v>
      </c>
      <c r="G31" s="90"/>
      <c r="H31" s="89" t="s">
        <v>44</v>
      </c>
      <c r="I31" s="90" t="s">
        <v>46</v>
      </c>
      <c r="J31" s="90"/>
      <c r="K31" s="89" t="s">
        <v>44</v>
      </c>
      <c r="L31" s="90" t="s">
        <v>47</v>
      </c>
      <c r="M31" s="90"/>
      <c r="N31" s="91" t="s">
        <v>48</v>
      </c>
      <c r="O31" s="89" t="s">
        <v>49</v>
      </c>
      <c r="P31" s="90" t="s">
        <v>50</v>
      </c>
      <c r="Q31" s="90"/>
      <c r="R31" s="91" t="s">
        <v>51</v>
      </c>
      <c r="S31" s="91"/>
      <c r="T31" s="91"/>
      <c r="U31" s="82" t="e">
        <f>(C32+F32+I32+L32)/P32</f>
        <v>#DIV/0!</v>
      </c>
      <c r="V31" s="83"/>
      <c r="W31" s="83"/>
      <c r="X31" s="84"/>
      <c r="Y31" s="43"/>
      <c r="Z31" s="31"/>
    </row>
    <row r="32" spans="1:34" s="11" customFormat="1" ht="19.5" customHeight="1" thickBot="1">
      <c r="A32" s="30"/>
      <c r="B32" s="91"/>
      <c r="C32" s="88">
        <f>3*E29</f>
        <v>0</v>
      </c>
      <c r="D32" s="88"/>
      <c r="E32" s="89"/>
      <c r="F32" s="88">
        <f>2*I29</f>
        <v>0</v>
      </c>
      <c r="G32" s="88"/>
      <c r="H32" s="89"/>
      <c r="I32" s="88">
        <f>1*M29</f>
        <v>0</v>
      </c>
      <c r="J32" s="88"/>
      <c r="K32" s="89"/>
      <c r="L32" s="88">
        <f>0*Q29</f>
        <v>0</v>
      </c>
      <c r="M32" s="88"/>
      <c r="N32" s="91"/>
      <c r="O32" s="89"/>
      <c r="P32" s="88">
        <f>U29</f>
        <v>0</v>
      </c>
      <c r="Q32" s="88"/>
      <c r="R32" s="91"/>
      <c r="S32" s="91"/>
      <c r="T32" s="91"/>
      <c r="U32" s="85"/>
      <c r="V32" s="86"/>
      <c r="W32" s="86"/>
      <c r="X32" s="87"/>
      <c r="Y32" s="43"/>
      <c r="Z32" s="31"/>
      <c r="AA32" s="52" t="str">
        <f>IFERROR(IF(U31&lt;2.6,"成績評価係数が2.60未満のため下欄に学業成績優秀であると評価する理由を記入してください。","")&amp;"","")</f>
        <v/>
      </c>
    </row>
    <row r="33" spans="1:34" s="10" customFormat="1" ht="14.25">
      <c r="A33" s="32"/>
      <c r="B33" s="21"/>
      <c r="C33" s="21"/>
      <c r="D33" s="21"/>
      <c r="E33" s="21"/>
      <c r="F33" s="21"/>
      <c r="G33" s="21"/>
      <c r="H33" s="21"/>
      <c r="I33" s="21"/>
      <c r="J33" s="21"/>
      <c r="K33" s="21"/>
      <c r="L33" s="21"/>
      <c r="M33" s="21"/>
      <c r="N33" s="21"/>
      <c r="O33" s="21"/>
      <c r="P33" s="21"/>
      <c r="Q33" s="21"/>
      <c r="R33" s="21"/>
      <c r="S33" s="21"/>
      <c r="T33" s="21"/>
      <c r="U33" s="21"/>
      <c r="V33" s="21"/>
      <c r="W33" s="21"/>
      <c r="X33" s="21"/>
      <c r="Y33" s="21"/>
      <c r="Z33" s="33"/>
      <c r="AA33" s="53"/>
    </row>
    <row r="34" spans="1:34" s="10" customFormat="1" ht="14.25">
      <c r="A34" s="44" t="s">
        <v>68</v>
      </c>
      <c r="B34" s="21"/>
      <c r="C34" s="21"/>
      <c r="D34" s="21"/>
      <c r="E34" s="21"/>
      <c r="F34" s="21"/>
      <c r="G34" s="21"/>
      <c r="H34" s="21"/>
      <c r="I34" s="21"/>
      <c r="J34" s="21"/>
      <c r="K34" s="21"/>
      <c r="L34" s="21"/>
      <c r="M34" s="21"/>
      <c r="N34" s="21"/>
      <c r="O34" s="21"/>
      <c r="P34" s="21"/>
      <c r="Q34" s="21"/>
      <c r="R34" s="21"/>
      <c r="S34" s="21"/>
      <c r="T34" s="21"/>
      <c r="U34" s="21"/>
      <c r="V34" s="21"/>
      <c r="W34" s="21"/>
      <c r="X34" s="21"/>
      <c r="Y34" s="21"/>
      <c r="Z34" s="33"/>
    </row>
    <row r="35" spans="1:34" s="26" customFormat="1" ht="33" customHeight="1">
      <c r="A35" s="41"/>
      <c r="B35" s="81" t="s">
        <v>63</v>
      </c>
      <c r="C35" s="81"/>
      <c r="D35" s="81"/>
      <c r="E35" s="81"/>
      <c r="F35" s="81"/>
      <c r="G35" s="81"/>
      <c r="H35" s="81"/>
      <c r="I35" s="81"/>
      <c r="J35" s="81"/>
      <c r="K35" s="81"/>
      <c r="L35" s="81"/>
      <c r="M35" s="81"/>
      <c r="N35" s="81"/>
      <c r="O35" s="81"/>
      <c r="P35" s="81"/>
      <c r="Q35" s="81"/>
      <c r="R35" s="81"/>
      <c r="S35" s="81"/>
      <c r="T35" s="81"/>
      <c r="U35" s="81"/>
      <c r="V35" s="81"/>
      <c r="W35" s="81"/>
      <c r="X35" s="81"/>
      <c r="Y35" s="81"/>
      <c r="Z35" s="42"/>
    </row>
    <row r="36" spans="1:34" ht="231" customHeight="1" thickBot="1">
      <c r="A36" s="66"/>
      <c r="B36" s="67"/>
      <c r="C36" s="67"/>
      <c r="D36" s="67"/>
      <c r="E36" s="67"/>
      <c r="F36" s="67"/>
      <c r="G36" s="67"/>
      <c r="H36" s="67"/>
      <c r="I36" s="67"/>
      <c r="J36" s="67"/>
      <c r="K36" s="67"/>
      <c r="L36" s="67"/>
      <c r="M36" s="67"/>
      <c r="N36" s="67"/>
      <c r="O36" s="67"/>
      <c r="P36" s="67"/>
      <c r="Q36" s="67"/>
      <c r="R36" s="67"/>
      <c r="S36" s="67"/>
      <c r="T36" s="67"/>
      <c r="U36" s="67"/>
      <c r="V36" s="67"/>
      <c r="W36" s="67"/>
      <c r="X36" s="67"/>
      <c r="Y36" s="67"/>
      <c r="Z36" s="68"/>
      <c r="AA36" s="6"/>
      <c r="AB36" s="6"/>
      <c r="AC36" s="6"/>
      <c r="AD36" s="6"/>
      <c r="AE36" s="6"/>
      <c r="AF36" s="6"/>
      <c r="AG36" s="6"/>
      <c r="AH36" s="3"/>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37" customFormat="1" ht="18" customHeight="1" thickBot="1">
      <c r="A39" s="69" t="s">
        <v>52</v>
      </c>
      <c r="B39" s="69"/>
      <c r="C39" s="69"/>
      <c r="D39" s="69"/>
      <c r="E39" s="36"/>
      <c r="F39" s="36"/>
      <c r="G39" s="36"/>
      <c r="H39" s="36"/>
      <c r="I39" s="36"/>
      <c r="J39" s="36"/>
      <c r="K39" s="36"/>
      <c r="L39" s="36"/>
      <c r="M39" s="36"/>
      <c r="N39" s="36"/>
      <c r="O39" s="36"/>
      <c r="P39" s="36"/>
      <c r="Q39" s="36"/>
      <c r="R39" s="36"/>
      <c r="S39" s="36"/>
      <c r="T39" s="36"/>
      <c r="U39" s="36"/>
      <c r="V39" s="36"/>
      <c r="W39" s="36"/>
      <c r="X39" s="36"/>
      <c r="Y39" s="36"/>
      <c r="Z39" s="36"/>
    </row>
    <row r="40" spans="1:34" s="11" customFormat="1" ht="39" customHeight="1" thickBot="1">
      <c r="A40" s="70" t="s">
        <v>75</v>
      </c>
      <c r="B40" s="71"/>
      <c r="C40" s="71"/>
      <c r="D40" s="71"/>
      <c r="E40" s="71"/>
      <c r="F40" s="72"/>
      <c r="G40" s="22"/>
      <c r="H40" s="22"/>
      <c r="I40" s="22"/>
      <c r="J40" s="22"/>
      <c r="K40" s="22"/>
      <c r="L40" s="22"/>
      <c r="M40" s="22"/>
      <c r="N40" s="22"/>
      <c r="O40" s="22"/>
      <c r="P40" s="22"/>
      <c r="Q40" s="22"/>
      <c r="R40" s="22"/>
      <c r="S40" s="22"/>
      <c r="T40" s="22"/>
      <c r="U40" s="22"/>
      <c r="V40" s="22"/>
      <c r="W40" s="22"/>
      <c r="X40" s="22"/>
      <c r="Y40" s="22"/>
      <c r="Z40" s="22"/>
    </row>
    <row r="41" spans="1:34" s="11" customFormat="1" ht="28.5" customHeight="1">
      <c r="A41" s="24"/>
      <c r="B41" s="24"/>
      <c r="C41" s="24"/>
      <c r="D41" s="24"/>
      <c r="E41" s="24"/>
      <c r="F41" s="24"/>
      <c r="G41" s="22"/>
      <c r="H41" s="22"/>
      <c r="I41" s="22"/>
      <c r="J41" s="22"/>
      <c r="K41" s="22"/>
      <c r="L41" s="22"/>
      <c r="M41" s="22"/>
      <c r="N41" s="22"/>
      <c r="O41" s="22"/>
      <c r="P41" s="22"/>
      <c r="Q41" s="22"/>
      <c r="R41" s="22"/>
      <c r="S41" s="22"/>
      <c r="T41" s="22"/>
      <c r="U41" s="22"/>
      <c r="V41" s="22"/>
      <c r="W41" s="22"/>
      <c r="X41" s="22"/>
      <c r="Y41" s="22"/>
      <c r="Z41" s="22"/>
    </row>
    <row r="42" spans="1:34" s="38" customFormat="1" ht="17.25" customHeight="1" thickBot="1">
      <c r="A42" s="40" t="s">
        <v>31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34" ht="32.25" customHeight="1">
      <c r="A43" s="73" t="s">
        <v>17</v>
      </c>
      <c r="B43" s="74"/>
      <c r="C43" s="74"/>
      <c r="D43" s="34" t="s">
        <v>18</v>
      </c>
      <c r="E43" s="75"/>
      <c r="F43" s="75"/>
      <c r="G43" s="35" t="s">
        <v>19</v>
      </c>
      <c r="H43" s="75"/>
      <c r="I43" s="75"/>
      <c r="J43" s="75"/>
      <c r="K43" s="76"/>
      <c r="L43" s="77"/>
      <c r="M43" s="77"/>
      <c r="N43" s="77"/>
      <c r="O43" s="77"/>
      <c r="P43" s="77"/>
      <c r="Q43" s="77"/>
      <c r="R43" s="77"/>
      <c r="S43" s="77"/>
      <c r="T43" s="77"/>
      <c r="U43" s="77"/>
      <c r="V43" s="77"/>
      <c r="W43" s="77"/>
      <c r="X43" s="77"/>
      <c r="Y43" s="77"/>
      <c r="Z43" s="78"/>
    </row>
    <row r="44" spans="1:34" ht="32.25" customHeight="1">
      <c r="A44" s="54"/>
      <c r="B44" s="55"/>
      <c r="C44" s="55"/>
      <c r="D44" s="79"/>
      <c r="E44" s="79"/>
      <c r="F44" s="79"/>
      <c r="G44" s="79"/>
      <c r="H44" s="79"/>
      <c r="I44" s="79"/>
      <c r="J44" s="79"/>
      <c r="K44" s="79"/>
      <c r="L44" s="79"/>
      <c r="M44" s="79"/>
      <c r="N44" s="79"/>
      <c r="O44" s="79"/>
      <c r="P44" s="79"/>
      <c r="Q44" s="79"/>
      <c r="R44" s="79"/>
      <c r="S44" s="79"/>
      <c r="T44" s="79"/>
      <c r="U44" s="79"/>
      <c r="V44" s="79"/>
      <c r="W44" s="79"/>
      <c r="X44" s="79"/>
      <c r="Y44" s="79"/>
      <c r="Z44" s="80"/>
    </row>
    <row r="45" spans="1:34" ht="32.25" customHeight="1">
      <c r="A45" s="54" t="s">
        <v>20</v>
      </c>
      <c r="B45" s="55"/>
      <c r="C45" s="55"/>
      <c r="D45" s="56"/>
      <c r="E45" s="56"/>
      <c r="F45" s="56"/>
      <c r="G45" s="56"/>
      <c r="H45" s="56"/>
      <c r="I45" s="56"/>
      <c r="J45" s="56"/>
      <c r="K45" s="56"/>
      <c r="L45" s="56"/>
      <c r="M45" s="56"/>
      <c r="N45" s="57" t="s">
        <v>21</v>
      </c>
      <c r="O45" s="57"/>
      <c r="P45" s="58"/>
      <c r="Q45" s="58"/>
      <c r="R45" s="58"/>
      <c r="S45" s="58"/>
      <c r="T45" s="58"/>
      <c r="U45" s="58"/>
      <c r="V45" s="58"/>
      <c r="W45" s="58"/>
      <c r="X45" s="58"/>
      <c r="Y45" s="58"/>
      <c r="Z45" s="59"/>
    </row>
    <row r="46" spans="1:34" ht="32.25" customHeight="1" thickBot="1">
      <c r="A46" s="60" t="s">
        <v>22</v>
      </c>
      <c r="B46" s="61"/>
      <c r="C46" s="61"/>
      <c r="D46" s="62"/>
      <c r="E46" s="62"/>
      <c r="F46" s="62"/>
      <c r="G46" s="62"/>
      <c r="H46" s="62"/>
      <c r="I46" s="62"/>
      <c r="J46" s="62"/>
      <c r="K46" s="62"/>
      <c r="L46" s="62"/>
      <c r="M46" s="62"/>
      <c r="N46" s="63" t="s">
        <v>78</v>
      </c>
      <c r="O46" s="63"/>
      <c r="P46" s="64"/>
      <c r="Q46" s="64"/>
      <c r="R46" s="64"/>
      <c r="S46" s="64"/>
      <c r="T46" s="64"/>
      <c r="U46" s="64"/>
      <c r="V46" s="64"/>
      <c r="W46" s="64"/>
      <c r="X46" s="64"/>
      <c r="Y46" s="64"/>
      <c r="Z46" s="65"/>
    </row>
    <row r="47" spans="1:34" ht="18"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34" s="2" customFormat="1"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5" t="s">
        <v>23</v>
      </c>
    </row>
    <row r="49" spans="1:26" s="2" customFormat="1" ht="15" customHeight="1">
      <c r="A49" s="14" t="s">
        <v>32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sheetProtection algorithmName="SHA-512" hashValue="ca8S8WAYuhsRczUy9kOzx6K5H2JGlHZVjlbLoMyng8s0ZEd+aeZuVy5o0VFEJoVVeViUjNj+92AR1haznMk7Qg==" saltValue="i4Yl4bP4GV3uCe1z8kRYvA==" spinCount="100000" sheet="1" scenarios="1"/>
  <mergeCells count="77">
    <mergeCell ref="P4:S4"/>
    <mergeCell ref="T4:Z4"/>
    <mergeCell ref="P5:S5"/>
    <mergeCell ref="T5:Z5"/>
    <mergeCell ref="P6:S6"/>
    <mergeCell ref="T6:Y6"/>
    <mergeCell ref="A7:Z7"/>
    <mergeCell ref="A8:Z8"/>
    <mergeCell ref="A9:Z9"/>
    <mergeCell ref="A11:C13"/>
    <mergeCell ref="D11:G11"/>
    <mergeCell ref="H11:Z11"/>
    <mergeCell ref="D12:G12"/>
    <mergeCell ref="H12:Z12"/>
    <mergeCell ref="D13:G13"/>
    <mergeCell ref="H13:Z13"/>
    <mergeCell ref="A14:C16"/>
    <mergeCell ref="D14:G14"/>
    <mergeCell ref="H14:Z14"/>
    <mergeCell ref="D15:G15"/>
    <mergeCell ref="H15:Z15"/>
    <mergeCell ref="D16:G16"/>
    <mergeCell ref="H16:Z16"/>
    <mergeCell ref="A19:Z19"/>
    <mergeCell ref="A20:C20"/>
    <mergeCell ref="D20:J20"/>
    <mergeCell ref="K20:L20"/>
    <mergeCell ref="M20:Q20"/>
    <mergeCell ref="R20:S20"/>
    <mergeCell ref="T20:Z20"/>
    <mergeCell ref="M29:P29"/>
    <mergeCell ref="Q29:T29"/>
    <mergeCell ref="U29:Y29"/>
    <mergeCell ref="A24:Z24"/>
    <mergeCell ref="B28:D28"/>
    <mergeCell ref="E28:H28"/>
    <mergeCell ref="I28:L28"/>
    <mergeCell ref="M28:P28"/>
    <mergeCell ref="Q28:T28"/>
    <mergeCell ref="F31:G31"/>
    <mergeCell ref="H31:H32"/>
    <mergeCell ref="I31:J31"/>
    <mergeCell ref="B29:D29"/>
    <mergeCell ref="E29:H29"/>
    <mergeCell ref="I29:L29"/>
    <mergeCell ref="B35:Y35"/>
    <mergeCell ref="U31:X32"/>
    <mergeCell ref="C32:D32"/>
    <mergeCell ref="F32:G32"/>
    <mergeCell ref="I32:J32"/>
    <mergeCell ref="L32:M32"/>
    <mergeCell ref="P32:Q32"/>
    <mergeCell ref="K31:K32"/>
    <mergeCell ref="L31:M31"/>
    <mergeCell ref="N31:N32"/>
    <mergeCell ref="O31:O32"/>
    <mergeCell ref="P31:Q31"/>
    <mergeCell ref="R31:T32"/>
    <mergeCell ref="B31:B32"/>
    <mergeCell ref="C31:D31"/>
    <mergeCell ref="E31:E32"/>
    <mergeCell ref="A36:Z36"/>
    <mergeCell ref="A39:D39"/>
    <mergeCell ref="A40:F40"/>
    <mergeCell ref="A43:C44"/>
    <mergeCell ref="E43:F43"/>
    <mergeCell ref="H43:J43"/>
    <mergeCell ref="K43:Z43"/>
    <mergeCell ref="D44:Z44"/>
    <mergeCell ref="A45:C45"/>
    <mergeCell ref="D45:M45"/>
    <mergeCell ref="N45:O45"/>
    <mergeCell ref="P45:Z45"/>
    <mergeCell ref="A46:C46"/>
    <mergeCell ref="D46:M46"/>
    <mergeCell ref="N46:O46"/>
    <mergeCell ref="P46:Z4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A5B9246-308F-4BEB-8BC7-2261950EDACC}">
          <x14:formula1>
            <xm:f>リスト!$A$2:$A$4</xm:f>
          </x14:formula1>
          <xm:sqref>A40:F40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C50E-606E-4621-B19B-8A5105AEF5C8}">
  <sheetPr>
    <pageSetUpPr fitToPage="1"/>
  </sheetPr>
  <dimension ref="A1:AH49"/>
  <sheetViews>
    <sheetView view="pageBreakPreview" zoomScaleNormal="100" zoomScaleSheetLayoutView="100" workbookViewId="0">
      <selection activeCell="W3" sqref="W3"/>
    </sheetView>
  </sheetViews>
  <sheetFormatPr defaultColWidth="9" defaultRowHeight="13.5"/>
  <cols>
    <col min="1" max="26" width="3.375" style="17" customWidth="1"/>
    <col min="27" max="34" width="3.125" style="1" customWidth="1"/>
    <col min="35" max="16384" width="9" style="1"/>
  </cols>
  <sheetData>
    <row r="1" spans="1:34" s="2" customFormat="1" ht="12">
      <c r="A1" s="14"/>
      <c r="B1" s="14"/>
      <c r="C1" s="14"/>
      <c r="D1" s="14"/>
      <c r="E1" s="14"/>
      <c r="F1" s="14"/>
      <c r="G1" s="14"/>
      <c r="H1" s="14"/>
      <c r="I1" s="14"/>
      <c r="J1" s="14"/>
      <c r="K1" s="14"/>
      <c r="L1" s="14"/>
      <c r="M1" s="14"/>
      <c r="N1" s="14"/>
      <c r="O1" s="14"/>
      <c r="P1" s="14"/>
      <c r="Q1" s="14"/>
      <c r="R1" s="14"/>
      <c r="S1" s="14"/>
      <c r="T1" s="14"/>
      <c r="U1" s="14"/>
      <c r="V1" s="14"/>
      <c r="W1" s="14"/>
      <c r="X1" s="14"/>
      <c r="Y1" s="14"/>
      <c r="Z1" s="15" t="s">
        <v>0</v>
      </c>
    </row>
    <row r="2" spans="1:34" s="2" customFormat="1" ht="12">
      <c r="A2" s="14" t="s">
        <v>1</v>
      </c>
      <c r="B2" s="14"/>
      <c r="C2" s="14"/>
      <c r="D2" s="14"/>
      <c r="E2" s="14"/>
      <c r="F2" s="14"/>
      <c r="G2" s="14"/>
      <c r="H2" s="14"/>
      <c r="I2" s="14"/>
      <c r="J2" s="14"/>
      <c r="K2" s="14"/>
      <c r="L2" s="14"/>
      <c r="M2" s="14"/>
      <c r="N2" s="14"/>
      <c r="O2" s="14"/>
      <c r="P2" s="14"/>
      <c r="Q2" s="14"/>
      <c r="R2" s="14"/>
      <c r="S2" s="14"/>
      <c r="T2" s="14"/>
      <c r="U2" s="14"/>
      <c r="V2" s="14"/>
      <c r="W2" s="14"/>
      <c r="X2" s="14"/>
      <c r="Y2" s="14"/>
      <c r="Z2" s="14"/>
    </row>
    <row r="3" spans="1:34" s="2" customFormat="1" ht="15.75" customHeight="1">
      <c r="A3" s="16"/>
      <c r="B3" s="16"/>
      <c r="C3" s="16"/>
      <c r="D3" s="16"/>
      <c r="E3" s="16"/>
      <c r="F3" s="16"/>
      <c r="G3" s="16"/>
      <c r="H3" s="16"/>
      <c r="I3" s="16"/>
      <c r="J3" s="16"/>
      <c r="K3" s="16"/>
      <c r="L3" s="16"/>
      <c r="M3" s="16"/>
      <c r="N3" s="16"/>
      <c r="O3" s="16"/>
      <c r="P3" s="14"/>
      <c r="Q3" s="16"/>
      <c r="R3" s="14"/>
      <c r="S3" s="16" t="s">
        <v>2</v>
      </c>
      <c r="T3" s="16"/>
      <c r="U3" s="14">
        <v>5</v>
      </c>
      <c r="V3" s="16" t="s">
        <v>3</v>
      </c>
      <c r="W3" s="47">
        <v>5</v>
      </c>
      <c r="X3" s="16" t="s">
        <v>4</v>
      </c>
      <c r="Y3" s="48">
        <v>20</v>
      </c>
      <c r="Z3" s="16" t="s">
        <v>5</v>
      </c>
      <c r="AB3" s="3"/>
      <c r="AC3" s="3"/>
      <c r="AE3" s="3"/>
      <c r="AF3" s="3"/>
      <c r="AH3" s="3"/>
    </row>
    <row r="4" spans="1:34" s="2" customFormat="1" ht="31.5" customHeight="1">
      <c r="A4" s="14"/>
      <c r="B4" s="14"/>
      <c r="C4" s="14"/>
      <c r="D4" s="14"/>
      <c r="E4" s="14"/>
      <c r="F4" s="14"/>
      <c r="G4" s="14"/>
      <c r="H4" s="14"/>
      <c r="I4" s="14"/>
      <c r="J4" s="14"/>
      <c r="K4" s="14"/>
      <c r="L4" s="14"/>
      <c r="M4" s="14"/>
      <c r="N4" s="14"/>
      <c r="O4" s="14"/>
      <c r="P4" s="136" t="s">
        <v>6</v>
      </c>
      <c r="Q4" s="136"/>
      <c r="R4" s="136"/>
      <c r="S4" s="136"/>
      <c r="T4" s="140" t="s">
        <v>25</v>
      </c>
      <c r="U4" s="140"/>
      <c r="V4" s="140"/>
      <c r="W4" s="140"/>
      <c r="X4" s="140"/>
      <c r="Y4" s="140"/>
      <c r="Z4" s="140"/>
    </row>
    <row r="5" spans="1:34" s="2" customFormat="1" ht="31.5" customHeight="1">
      <c r="A5" s="14"/>
      <c r="B5" s="14"/>
      <c r="C5" s="14"/>
      <c r="D5" s="14"/>
      <c r="E5" s="14"/>
      <c r="F5" s="14"/>
      <c r="G5" s="14"/>
      <c r="H5" s="14"/>
      <c r="I5" s="14"/>
      <c r="J5" s="14"/>
      <c r="K5" s="14"/>
      <c r="L5" s="14"/>
      <c r="M5" s="14"/>
      <c r="N5" s="14"/>
      <c r="O5" s="14"/>
      <c r="P5" s="138" t="s">
        <v>7</v>
      </c>
      <c r="Q5" s="138"/>
      <c r="R5" s="138"/>
      <c r="S5" s="138"/>
      <c r="T5" s="141" t="s">
        <v>26</v>
      </c>
      <c r="U5" s="141"/>
      <c r="V5" s="141"/>
      <c r="W5" s="141"/>
      <c r="X5" s="141"/>
      <c r="Y5" s="141"/>
      <c r="Z5" s="141"/>
    </row>
    <row r="6" spans="1:34" ht="31.5" customHeight="1">
      <c r="P6" s="138" t="s">
        <v>8</v>
      </c>
      <c r="Q6" s="138"/>
      <c r="R6" s="138"/>
      <c r="S6" s="138"/>
      <c r="T6" s="141" t="s">
        <v>27</v>
      </c>
      <c r="U6" s="141"/>
      <c r="V6" s="141"/>
      <c r="W6" s="141"/>
      <c r="X6" s="141"/>
      <c r="Y6" s="141"/>
      <c r="Z6" s="18" t="s">
        <v>9</v>
      </c>
    </row>
    <row r="7" spans="1:34" ht="41.25" customHeight="1">
      <c r="A7" s="123" t="s">
        <v>54</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4"/>
      <c r="AB7" s="4"/>
      <c r="AC7" s="4"/>
      <c r="AD7" s="4"/>
      <c r="AE7" s="4"/>
      <c r="AF7" s="4"/>
      <c r="AG7" s="4"/>
      <c r="AH7" s="4"/>
    </row>
    <row r="8" spans="1:34" ht="51" customHeight="1">
      <c r="A8" s="124" t="s">
        <v>53</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B8" s="3"/>
      <c r="AC8" s="3"/>
      <c r="AE8" s="3"/>
      <c r="AF8" s="3"/>
      <c r="AH8" s="3"/>
    </row>
    <row r="9" spans="1:34" ht="12.75" customHeight="1">
      <c r="A9" s="125" t="s">
        <v>10</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B9" s="3"/>
      <c r="AC9" s="3"/>
      <c r="AE9" s="3"/>
      <c r="AF9" s="3"/>
      <c r="AH9" s="3"/>
    </row>
    <row r="10" spans="1:34" s="38" customFormat="1" ht="15" customHeight="1" thickBot="1">
      <c r="A10" s="36" t="s">
        <v>11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37"/>
      <c r="AC10" s="37"/>
      <c r="AD10" s="37"/>
      <c r="AE10" s="37"/>
      <c r="AF10" s="37"/>
      <c r="AG10" s="37"/>
      <c r="AH10" s="37"/>
    </row>
    <row r="11" spans="1:34" ht="31.5" customHeight="1">
      <c r="A11" s="126" t="s">
        <v>16</v>
      </c>
      <c r="B11" s="127"/>
      <c r="C11" s="127"/>
      <c r="D11" s="132" t="s">
        <v>30</v>
      </c>
      <c r="E11" s="133"/>
      <c r="F11" s="133"/>
      <c r="G11" s="133"/>
      <c r="H11" s="142" t="s">
        <v>64</v>
      </c>
      <c r="I11" s="142"/>
      <c r="J11" s="142"/>
      <c r="K11" s="142"/>
      <c r="L11" s="142"/>
      <c r="M11" s="142"/>
      <c r="N11" s="142"/>
      <c r="O11" s="142"/>
      <c r="P11" s="142"/>
      <c r="Q11" s="142"/>
      <c r="R11" s="142"/>
      <c r="S11" s="142"/>
      <c r="T11" s="142"/>
      <c r="U11" s="142"/>
      <c r="V11" s="142"/>
      <c r="W11" s="142"/>
      <c r="X11" s="142"/>
      <c r="Y11" s="142"/>
      <c r="Z11" s="143"/>
      <c r="AA11" s="5"/>
      <c r="AB11" s="5"/>
      <c r="AC11" s="5"/>
      <c r="AD11" s="5"/>
      <c r="AE11" s="5"/>
      <c r="AF11" s="5"/>
      <c r="AG11" s="5"/>
      <c r="AH11" s="3"/>
    </row>
    <row r="12" spans="1:34" ht="31.5" customHeight="1">
      <c r="A12" s="128"/>
      <c r="B12" s="129"/>
      <c r="C12" s="129"/>
      <c r="D12" s="134" t="s">
        <v>33</v>
      </c>
      <c r="E12" s="135"/>
      <c r="F12" s="135"/>
      <c r="G12" s="135"/>
      <c r="H12" s="144" t="s">
        <v>65</v>
      </c>
      <c r="I12" s="144"/>
      <c r="J12" s="144"/>
      <c r="K12" s="144"/>
      <c r="L12" s="144"/>
      <c r="M12" s="144"/>
      <c r="N12" s="144"/>
      <c r="O12" s="144"/>
      <c r="P12" s="144"/>
      <c r="Q12" s="144"/>
      <c r="R12" s="144"/>
      <c r="S12" s="144"/>
      <c r="T12" s="144"/>
      <c r="U12" s="144"/>
      <c r="V12" s="144"/>
      <c r="W12" s="144"/>
      <c r="X12" s="144"/>
      <c r="Y12" s="144"/>
      <c r="Z12" s="145"/>
      <c r="AA12" s="5"/>
      <c r="AB12" s="5"/>
      <c r="AC12" s="5"/>
      <c r="AD12" s="5"/>
      <c r="AE12" s="5"/>
      <c r="AF12" s="5"/>
      <c r="AG12" s="5"/>
      <c r="AH12" s="3"/>
    </row>
    <row r="13" spans="1:34" ht="31.5" customHeight="1" thickBot="1">
      <c r="A13" s="130"/>
      <c r="B13" s="131"/>
      <c r="C13" s="131"/>
      <c r="D13" s="119" t="s">
        <v>24</v>
      </c>
      <c r="E13" s="120"/>
      <c r="F13" s="120"/>
      <c r="G13" s="120"/>
      <c r="H13" s="146" t="s">
        <v>66</v>
      </c>
      <c r="I13" s="146"/>
      <c r="J13" s="146"/>
      <c r="K13" s="146"/>
      <c r="L13" s="146"/>
      <c r="M13" s="146"/>
      <c r="N13" s="146"/>
      <c r="O13" s="146"/>
      <c r="P13" s="146"/>
      <c r="Q13" s="146"/>
      <c r="R13" s="146"/>
      <c r="S13" s="146"/>
      <c r="T13" s="146"/>
      <c r="U13" s="146"/>
      <c r="V13" s="146"/>
      <c r="W13" s="146"/>
      <c r="X13" s="146"/>
      <c r="Y13" s="146"/>
      <c r="Z13" s="147"/>
      <c r="AA13" s="5"/>
      <c r="AB13" s="5"/>
      <c r="AC13" s="5"/>
      <c r="AD13" s="5"/>
      <c r="AE13" s="3"/>
    </row>
    <row r="14" spans="1:34" ht="31.5" customHeight="1">
      <c r="A14" s="105" t="s">
        <v>60</v>
      </c>
      <c r="B14" s="106"/>
      <c r="C14" s="106"/>
      <c r="D14" s="111" t="s">
        <v>12</v>
      </c>
      <c r="E14" s="112"/>
      <c r="F14" s="112"/>
      <c r="G14" s="112"/>
      <c r="H14" s="142" t="s">
        <v>57</v>
      </c>
      <c r="I14" s="142"/>
      <c r="J14" s="142"/>
      <c r="K14" s="142"/>
      <c r="L14" s="142"/>
      <c r="M14" s="142"/>
      <c r="N14" s="142"/>
      <c r="O14" s="142"/>
      <c r="P14" s="142"/>
      <c r="Q14" s="142"/>
      <c r="R14" s="142"/>
      <c r="S14" s="142"/>
      <c r="T14" s="142"/>
      <c r="U14" s="142"/>
      <c r="V14" s="142"/>
      <c r="W14" s="142"/>
      <c r="X14" s="142"/>
      <c r="Y14" s="142"/>
      <c r="Z14" s="143"/>
      <c r="AA14" s="5"/>
      <c r="AB14" s="5"/>
      <c r="AC14" s="5"/>
      <c r="AD14" s="5"/>
      <c r="AE14" s="3"/>
    </row>
    <row r="15" spans="1:34" ht="31.5" customHeight="1">
      <c r="A15" s="107"/>
      <c r="B15" s="108"/>
      <c r="C15" s="108"/>
      <c r="D15" s="115" t="s">
        <v>13</v>
      </c>
      <c r="E15" s="116"/>
      <c r="F15" s="116"/>
      <c r="G15" s="116"/>
      <c r="H15" s="144" t="s">
        <v>76</v>
      </c>
      <c r="I15" s="144"/>
      <c r="J15" s="144"/>
      <c r="K15" s="144"/>
      <c r="L15" s="144"/>
      <c r="M15" s="144"/>
      <c r="N15" s="144"/>
      <c r="O15" s="144"/>
      <c r="P15" s="144"/>
      <c r="Q15" s="144"/>
      <c r="R15" s="144"/>
      <c r="S15" s="144"/>
      <c r="T15" s="144"/>
      <c r="U15" s="144"/>
      <c r="V15" s="144"/>
      <c r="W15" s="144"/>
      <c r="X15" s="144"/>
      <c r="Y15" s="144"/>
      <c r="Z15" s="145"/>
      <c r="AA15" s="5"/>
      <c r="AB15" s="5"/>
      <c r="AC15" s="5"/>
      <c r="AD15" s="5"/>
      <c r="AE15" s="3"/>
    </row>
    <row r="16" spans="1:34" ht="50.25" customHeight="1" thickBot="1">
      <c r="A16" s="109"/>
      <c r="B16" s="110"/>
      <c r="C16" s="110"/>
      <c r="D16" s="119" t="s">
        <v>34</v>
      </c>
      <c r="E16" s="120"/>
      <c r="F16" s="120"/>
      <c r="G16" s="120"/>
      <c r="H16" s="146"/>
      <c r="I16" s="146"/>
      <c r="J16" s="146"/>
      <c r="K16" s="146"/>
      <c r="L16" s="146"/>
      <c r="M16" s="146"/>
      <c r="N16" s="146"/>
      <c r="O16" s="146"/>
      <c r="P16" s="146"/>
      <c r="Q16" s="146"/>
      <c r="R16" s="146"/>
      <c r="S16" s="146"/>
      <c r="T16" s="146"/>
      <c r="U16" s="146"/>
      <c r="V16" s="146"/>
      <c r="W16" s="146"/>
      <c r="X16" s="146"/>
      <c r="Y16" s="146"/>
      <c r="Z16" s="147"/>
      <c r="AA16" s="5"/>
      <c r="AB16" s="5"/>
      <c r="AC16" s="5"/>
      <c r="AD16" s="5"/>
      <c r="AE16" s="5"/>
      <c r="AF16" s="5"/>
      <c r="AG16" s="5"/>
      <c r="AH16" s="3"/>
    </row>
    <row r="17" spans="1:34">
      <c r="A17" s="16"/>
      <c r="B17" s="16"/>
      <c r="C17" s="16"/>
      <c r="D17" s="16"/>
      <c r="E17" s="16"/>
      <c r="F17" s="16"/>
      <c r="G17" s="16"/>
      <c r="H17" s="19"/>
      <c r="I17" s="19"/>
      <c r="J17" s="19"/>
      <c r="K17" s="19"/>
      <c r="L17" s="19"/>
      <c r="M17" s="19"/>
      <c r="N17" s="19"/>
      <c r="O17" s="19"/>
      <c r="P17" s="19"/>
      <c r="Q17" s="16"/>
      <c r="R17" s="16"/>
      <c r="S17" s="16"/>
      <c r="T17" s="16"/>
      <c r="U17" s="19"/>
      <c r="V17" s="19"/>
      <c r="W17" s="19"/>
      <c r="X17" s="19"/>
      <c r="Y17" s="19"/>
      <c r="Z17" s="19"/>
      <c r="AA17" s="5"/>
      <c r="AB17" s="5"/>
      <c r="AC17" s="5"/>
      <c r="AD17" s="3"/>
      <c r="AE17" s="3"/>
      <c r="AF17" s="3"/>
      <c r="AG17" s="3"/>
      <c r="AH17" s="3"/>
    </row>
    <row r="18" spans="1:34" s="38" customFormat="1" ht="15" customHeight="1" thickBot="1">
      <c r="A18" s="36" t="s">
        <v>14</v>
      </c>
      <c r="B18" s="36"/>
      <c r="C18" s="36"/>
      <c r="D18" s="36"/>
      <c r="E18" s="39"/>
      <c r="F18" s="36"/>
      <c r="G18" s="36"/>
      <c r="H18" s="36"/>
      <c r="I18" s="36"/>
      <c r="J18" s="36"/>
      <c r="K18" s="36"/>
      <c r="L18" s="36"/>
      <c r="M18" s="36"/>
      <c r="N18" s="36"/>
      <c r="O18" s="36"/>
      <c r="P18" s="36"/>
      <c r="Q18" s="36"/>
      <c r="R18" s="36"/>
      <c r="S18" s="36"/>
      <c r="T18" s="36"/>
      <c r="U18" s="36"/>
      <c r="V18" s="36"/>
      <c r="W18" s="36"/>
      <c r="X18" s="36"/>
      <c r="Y18" s="36"/>
      <c r="Z18" s="36"/>
      <c r="AA18" s="37"/>
      <c r="AB18" s="37"/>
      <c r="AC18" s="37"/>
      <c r="AD18" s="37"/>
      <c r="AE18" s="37"/>
      <c r="AF18" s="37"/>
      <c r="AG18" s="37"/>
      <c r="AH18" s="37"/>
    </row>
    <row r="19" spans="1:34" ht="284.25" customHeight="1">
      <c r="A19" s="148" t="s">
        <v>67</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50"/>
      <c r="AA19" s="6"/>
      <c r="AB19" s="6"/>
      <c r="AC19" s="6"/>
      <c r="AD19" s="6"/>
      <c r="AE19" s="6"/>
      <c r="AF19" s="6"/>
      <c r="AG19" s="6"/>
      <c r="AH19" s="3"/>
    </row>
    <row r="20" spans="1:34" ht="38.25" customHeight="1" thickBot="1">
      <c r="A20" s="98" t="s">
        <v>61</v>
      </c>
      <c r="B20" s="99"/>
      <c r="C20" s="99"/>
      <c r="D20" s="151" t="s">
        <v>77</v>
      </c>
      <c r="E20" s="152"/>
      <c r="F20" s="152"/>
      <c r="G20" s="152"/>
      <c r="H20" s="152"/>
      <c r="I20" s="152"/>
      <c r="J20" s="152"/>
      <c r="K20" s="102" t="s">
        <v>15</v>
      </c>
      <c r="L20" s="103"/>
      <c r="M20" s="152" t="s">
        <v>28</v>
      </c>
      <c r="N20" s="152"/>
      <c r="O20" s="152"/>
      <c r="P20" s="152"/>
      <c r="Q20" s="152"/>
      <c r="R20" s="102" t="s">
        <v>16</v>
      </c>
      <c r="S20" s="103"/>
      <c r="T20" s="152" t="s">
        <v>58</v>
      </c>
      <c r="U20" s="152"/>
      <c r="V20" s="152"/>
      <c r="W20" s="152"/>
      <c r="X20" s="152"/>
      <c r="Y20" s="152"/>
      <c r="Z20" s="153"/>
      <c r="AA20" s="3"/>
      <c r="AB20" s="3"/>
      <c r="AC20" s="3"/>
      <c r="AD20" s="3"/>
      <c r="AE20" s="3"/>
      <c r="AF20" s="3"/>
      <c r="AG20" s="7"/>
      <c r="AH20" s="3"/>
    </row>
    <row r="21" spans="1:34" ht="3.75" customHeight="1">
      <c r="A21" s="16"/>
      <c r="B21" s="16"/>
      <c r="C21" s="20"/>
      <c r="D21" s="16"/>
      <c r="E21" s="16"/>
      <c r="F21" s="16"/>
      <c r="G21" s="16"/>
      <c r="H21" s="16"/>
      <c r="I21" s="16"/>
      <c r="J21" s="16"/>
      <c r="K21" s="16"/>
      <c r="L21" s="16"/>
      <c r="M21" s="16"/>
      <c r="N21" s="16"/>
      <c r="O21" s="16"/>
      <c r="P21" s="16"/>
      <c r="Q21" s="16"/>
      <c r="R21" s="16"/>
      <c r="S21" s="16"/>
      <c r="T21" s="16"/>
      <c r="U21" s="16"/>
      <c r="V21" s="16"/>
      <c r="W21" s="16"/>
      <c r="X21" s="16"/>
      <c r="Y21" s="16"/>
      <c r="Z21" s="16"/>
      <c r="AA21" s="3"/>
      <c r="AB21" s="3"/>
      <c r="AC21" s="3"/>
      <c r="AD21" s="3"/>
      <c r="AE21" s="3"/>
      <c r="AF21" s="3"/>
      <c r="AG21" s="3"/>
      <c r="AH21" s="3"/>
    </row>
    <row r="22" spans="1:34" s="10" customFormat="1"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9" customFormat="1" ht="18.75" customHeight="1">
      <c r="A24" s="94" t="s">
        <v>62</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8"/>
      <c r="AB24" s="8"/>
      <c r="AC24" s="8"/>
      <c r="AD24" s="8"/>
      <c r="AE24" s="8"/>
      <c r="AF24" s="8"/>
      <c r="AG24" s="8"/>
      <c r="AH24" s="8"/>
    </row>
    <row r="25" spans="1:34" s="10" customFormat="1" ht="14.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4" s="37" customFormat="1" ht="18" customHeight="1" thickBot="1">
      <c r="A26" s="36" t="s">
        <v>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34" s="11" customFormat="1" ht="5.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9"/>
      <c r="AA27" s="3"/>
      <c r="AB27" s="3"/>
      <c r="AC27" s="3"/>
      <c r="AD27" s="3"/>
      <c r="AE27" s="3"/>
      <c r="AF27" s="3"/>
      <c r="AG27" s="3"/>
      <c r="AH27" s="3"/>
    </row>
    <row r="28" spans="1:34" s="11" customFormat="1" ht="15.75" customHeight="1">
      <c r="A28" s="30"/>
      <c r="B28" s="92" t="s">
        <v>36</v>
      </c>
      <c r="C28" s="92"/>
      <c r="D28" s="92"/>
      <c r="E28" s="90" t="s">
        <v>37</v>
      </c>
      <c r="F28" s="90"/>
      <c r="G28" s="90"/>
      <c r="H28" s="90"/>
      <c r="I28" s="90" t="s">
        <v>38</v>
      </c>
      <c r="J28" s="90"/>
      <c r="K28" s="90"/>
      <c r="L28" s="90"/>
      <c r="M28" s="90" t="s">
        <v>39</v>
      </c>
      <c r="N28" s="90"/>
      <c r="O28" s="90"/>
      <c r="P28" s="90"/>
      <c r="Q28" s="90" t="s">
        <v>40</v>
      </c>
      <c r="R28" s="90"/>
      <c r="S28" s="90"/>
      <c r="T28" s="90"/>
      <c r="U28" s="23" t="s">
        <v>59</v>
      </c>
      <c r="V28" s="23"/>
      <c r="W28" s="23"/>
      <c r="X28" s="23"/>
      <c r="Y28" s="23"/>
      <c r="Z28" s="31"/>
    </row>
    <row r="29" spans="1:34" s="11" customFormat="1" ht="22.5" customHeight="1">
      <c r="A29" s="30"/>
      <c r="B29" s="92" t="s">
        <v>41</v>
      </c>
      <c r="C29" s="92"/>
      <c r="D29" s="92"/>
      <c r="E29" s="154">
        <v>10</v>
      </c>
      <c r="F29" s="154"/>
      <c r="G29" s="154"/>
      <c r="H29" s="154"/>
      <c r="I29" s="154">
        <v>5</v>
      </c>
      <c r="J29" s="154"/>
      <c r="K29" s="154"/>
      <c r="L29" s="154"/>
      <c r="M29" s="154">
        <v>1</v>
      </c>
      <c r="N29" s="154"/>
      <c r="O29" s="154"/>
      <c r="P29" s="154"/>
      <c r="Q29" s="154">
        <v>0</v>
      </c>
      <c r="R29" s="154"/>
      <c r="S29" s="154"/>
      <c r="T29" s="154"/>
      <c r="U29" s="88">
        <f>SUM(E29:T29)</f>
        <v>16</v>
      </c>
      <c r="V29" s="88"/>
      <c r="W29" s="88"/>
      <c r="X29" s="88"/>
      <c r="Y29" s="88"/>
      <c r="Z29" s="31"/>
      <c r="AA29" s="52" t="str">
        <f>IF(U29=0,"成績評価係数で表すことが出来ない場合は下欄に学業成績優秀であると評価する理由を記入してください。","")</f>
        <v/>
      </c>
    </row>
    <row r="30" spans="1:34" s="11" customFormat="1" ht="7.5" customHeight="1" thickBot="1">
      <c r="A30" s="30"/>
      <c r="B30" s="43"/>
      <c r="C30" s="43"/>
      <c r="D30" s="43"/>
      <c r="E30" s="43"/>
      <c r="F30" s="43"/>
      <c r="G30" s="43"/>
      <c r="H30" s="43"/>
      <c r="I30" s="43"/>
      <c r="J30" s="43"/>
      <c r="K30" s="43"/>
      <c r="L30" s="43"/>
      <c r="M30" s="43"/>
      <c r="N30" s="43"/>
      <c r="O30" s="43"/>
      <c r="P30" s="43"/>
      <c r="Q30" s="43"/>
      <c r="R30" s="43"/>
      <c r="S30" s="43"/>
      <c r="T30" s="43"/>
      <c r="U30" s="43"/>
      <c r="V30" s="43"/>
      <c r="W30" s="43"/>
      <c r="X30" s="43"/>
      <c r="Y30" s="43"/>
      <c r="Z30" s="31"/>
      <c r="AA30" s="51"/>
    </row>
    <row r="31" spans="1:34" s="11" customFormat="1" ht="15" customHeight="1">
      <c r="A31" s="30"/>
      <c r="B31" s="91" t="s">
        <v>42</v>
      </c>
      <c r="C31" s="90" t="s">
        <v>43</v>
      </c>
      <c r="D31" s="90"/>
      <c r="E31" s="89" t="s">
        <v>44</v>
      </c>
      <c r="F31" s="90" t="s">
        <v>45</v>
      </c>
      <c r="G31" s="90"/>
      <c r="H31" s="89" t="s">
        <v>44</v>
      </c>
      <c r="I31" s="90" t="s">
        <v>46</v>
      </c>
      <c r="J31" s="90"/>
      <c r="K31" s="89" t="s">
        <v>44</v>
      </c>
      <c r="L31" s="90" t="s">
        <v>47</v>
      </c>
      <c r="M31" s="90"/>
      <c r="N31" s="91" t="s">
        <v>48</v>
      </c>
      <c r="O31" s="89" t="s">
        <v>49</v>
      </c>
      <c r="P31" s="90" t="s">
        <v>50</v>
      </c>
      <c r="Q31" s="90"/>
      <c r="R31" s="91" t="s">
        <v>51</v>
      </c>
      <c r="S31" s="91"/>
      <c r="T31" s="91"/>
      <c r="U31" s="82">
        <f>(C32+F32+I32+L32)/P32</f>
        <v>2.5625</v>
      </c>
      <c r="V31" s="83"/>
      <c r="W31" s="83"/>
      <c r="X31" s="84"/>
      <c r="Y31" s="43"/>
      <c r="Z31" s="31"/>
    </row>
    <row r="32" spans="1:34" s="11" customFormat="1" ht="19.5" customHeight="1" thickBot="1">
      <c r="A32" s="30"/>
      <c r="B32" s="91"/>
      <c r="C32" s="88">
        <f>3*E29</f>
        <v>30</v>
      </c>
      <c r="D32" s="88"/>
      <c r="E32" s="89"/>
      <c r="F32" s="88">
        <f>2*I29</f>
        <v>10</v>
      </c>
      <c r="G32" s="88"/>
      <c r="H32" s="89"/>
      <c r="I32" s="88">
        <f>1*M29</f>
        <v>1</v>
      </c>
      <c r="J32" s="88"/>
      <c r="K32" s="89"/>
      <c r="L32" s="88">
        <f>0*Q29</f>
        <v>0</v>
      </c>
      <c r="M32" s="88"/>
      <c r="N32" s="91"/>
      <c r="O32" s="89"/>
      <c r="P32" s="88">
        <f>U29</f>
        <v>16</v>
      </c>
      <c r="Q32" s="88"/>
      <c r="R32" s="91"/>
      <c r="S32" s="91"/>
      <c r="T32" s="91"/>
      <c r="U32" s="85"/>
      <c r="V32" s="86"/>
      <c r="W32" s="86"/>
      <c r="X32" s="87"/>
      <c r="Y32" s="43"/>
      <c r="Z32" s="31"/>
      <c r="AA32" s="49" t="str">
        <f>IFERROR(IF(U31&lt;2.6,"成績評価係数が2.60未満のため下欄に学業成績優秀であると評価する理由を記入してください。","")&amp;"","")</f>
        <v>成績評価係数が2.60未満のため下欄に学業成績優秀であると評価する理由を記入してください。</v>
      </c>
    </row>
    <row r="33" spans="1:34" s="10" customFormat="1" ht="14.25">
      <c r="A33" s="32"/>
      <c r="B33" s="21"/>
      <c r="C33" s="21"/>
      <c r="D33" s="21"/>
      <c r="E33" s="21"/>
      <c r="F33" s="21"/>
      <c r="G33" s="21"/>
      <c r="H33" s="21"/>
      <c r="I33" s="21"/>
      <c r="J33" s="21"/>
      <c r="K33" s="21"/>
      <c r="L33" s="21"/>
      <c r="M33" s="21"/>
      <c r="N33" s="21"/>
      <c r="O33" s="21"/>
      <c r="P33" s="21"/>
      <c r="Q33" s="21"/>
      <c r="R33" s="21"/>
      <c r="S33" s="21"/>
      <c r="T33" s="21"/>
      <c r="U33" s="21"/>
      <c r="V33" s="21"/>
      <c r="W33" s="21"/>
      <c r="X33" s="21"/>
      <c r="Y33" s="21"/>
      <c r="Z33" s="33"/>
    </row>
    <row r="34" spans="1:34" s="10" customFormat="1" ht="14.25">
      <c r="A34" s="44" t="s">
        <v>68</v>
      </c>
      <c r="B34" s="21"/>
      <c r="C34" s="21"/>
      <c r="D34" s="21"/>
      <c r="E34" s="21"/>
      <c r="F34" s="21"/>
      <c r="G34" s="21"/>
      <c r="H34" s="21"/>
      <c r="I34" s="21"/>
      <c r="J34" s="21"/>
      <c r="K34" s="21"/>
      <c r="L34" s="21"/>
      <c r="M34" s="21"/>
      <c r="N34" s="21"/>
      <c r="O34" s="21"/>
      <c r="P34" s="21"/>
      <c r="Q34" s="21"/>
      <c r="R34" s="21"/>
      <c r="S34" s="21"/>
      <c r="T34" s="21"/>
      <c r="U34" s="21"/>
      <c r="V34" s="21"/>
      <c r="W34" s="21"/>
      <c r="X34" s="21"/>
      <c r="Y34" s="21"/>
      <c r="Z34" s="33"/>
    </row>
    <row r="35" spans="1:34" s="26" customFormat="1" ht="33" customHeight="1">
      <c r="A35" s="41"/>
      <c r="B35" s="81" t="s">
        <v>63</v>
      </c>
      <c r="C35" s="81"/>
      <c r="D35" s="81"/>
      <c r="E35" s="81"/>
      <c r="F35" s="81"/>
      <c r="G35" s="81"/>
      <c r="H35" s="81"/>
      <c r="I35" s="81"/>
      <c r="J35" s="81"/>
      <c r="K35" s="81"/>
      <c r="L35" s="81"/>
      <c r="M35" s="81"/>
      <c r="N35" s="81"/>
      <c r="O35" s="81"/>
      <c r="P35" s="81"/>
      <c r="Q35" s="81"/>
      <c r="R35" s="81"/>
      <c r="S35" s="81"/>
      <c r="T35" s="81"/>
      <c r="U35" s="81"/>
      <c r="V35" s="81"/>
      <c r="W35" s="81"/>
      <c r="X35" s="81"/>
      <c r="Y35" s="81"/>
      <c r="Z35" s="42"/>
    </row>
    <row r="36" spans="1:34" ht="231" customHeight="1" thickBot="1">
      <c r="A36" s="155" t="s">
        <v>79</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7"/>
      <c r="AA36" s="6"/>
      <c r="AB36" s="6"/>
      <c r="AC36" s="6"/>
      <c r="AD36" s="6"/>
      <c r="AE36" s="6"/>
      <c r="AF36" s="6"/>
      <c r="AG36" s="6"/>
      <c r="AH36" s="3"/>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37" customFormat="1" ht="18" customHeight="1" thickBot="1">
      <c r="A39" s="69" t="s">
        <v>52</v>
      </c>
      <c r="B39" s="69"/>
      <c r="C39" s="69"/>
      <c r="D39" s="69"/>
      <c r="E39" s="36"/>
      <c r="F39" s="36"/>
      <c r="G39" s="36"/>
      <c r="H39" s="36"/>
      <c r="I39" s="36"/>
      <c r="J39" s="36"/>
      <c r="K39" s="36"/>
      <c r="L39" s="36"/>
      <c r="M39" s="36"/>
      <c r="N39" s="36"/>
      <c r="O39" s="36"/>
      <c r="P39" s="36"/>
      <c r="Q39" s="36"/>
      <c r="R39" s="36"/>
      <c r="S39" s="36"/>
      <c r="T39" s="36"/>
      <c r="U39" s="36"/>
      <c r="V39" s="36"/>
      <c r="W39" s="36"/>
      <c r="X39" s="36"/>
      <c r="Y39" s="36"/>
      <c r="Z39" s="36"/>
    </row>
    <row r="40" spans="1:34" s="11" customFormat="1" ht="39" customHeight="1" thickBot="1">
      <c r="A40" s="158">
        <v>1</v>
      </c>
      <c r="B40" s="159"/>
      <c r="C40" s="159"/>
      <c r="D40" s="159"/>
      <c r="E40" s="159"/>
      <c r="F40" s="160"/>
      <c r="G40" s="22"/>
      <c r="H40" s="22"/>
      <c r="I40" s="22"/>
      <c r="J40" s="22"/>
      <c r="K40" s="22"/>
      <c r="L40" s="22"/>
      <c r="M40" s="22"/>
      <c r="N40" s="22"/>
      <c r="O40" s="22"/>
      <c r="P40" s="22"/>
      <c r="Q40" s="22"/>
      <c r="R40" s="22"/>
      <c r="S40" s="22"/>
      <c r="T40" s="22"/>
      <c r="U40" s="22"/>
      <c r="V40" s="22"/>
      <c r="W40" s="22"/>
      <c r="X40" s="22"/>
      <c r="Y40" s="22"/>
      <c r="Z40" s="22"/>
    </row>
    <row r="41" spans="1:34" s="11" customFormat="1" ht="28.5" customHeight="1">
      <c r="A41" s="24"/>
      <c r="B41" s="24"/>
      <c r="C41" s="24"/>
      <c r="D41" s="24"/>
      <c r="E41" s="24"/>
      <c r="F41" s="24"/>
      <c r="G41" s="22"/>
      <c r="H41" s="22"/>
      <c r="I41" s="22"/>
      <c r="J41" s="22"/>
      <c r="K41" s="22"/>
      <c r="L41" s="22"/>
      <c r="M41" s="22"/>
      <c r="N41" s="22"/>
      <c r="O41" s="22"/>
      <c r="P41" s="22"/>
      <c r="Q41" s="22"/>
      <c r="R41" s="22"/>
      <c r="S41" s="22"/>
      <c r="T41" s="22"/>
      <c r="U41" s="22"/>
      <c r="V41" s="22"/>
      <c r="W41" s="22"/>
      <c r="X41" s="22"/>
      <c r="Y41" s="22"/>
      <c r="Z41" s="22"/>
    </row>
    <row r="42" spans="1:34" s="38" customFormat="1" ht="17.25" customHeight="1" thickBot="1">
      <c r="A42" s="40" t="s">
        <v>31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34" ht="32.25" customHeight="1">
      <c r="A43" s="73" t="s">
        <v>17</v>
      </c>
      <c r="B43" s="74"/>
      <c r="C43" s="74"/>
      <c r="D43" s="34" t="s">
        <v>18</v>
      </c>
      <c r="E43" s="161" t="s">
        <v>69</v>
      </c>
      <c r="F43" s="161"/>
      <c r="G43" s="35" t="s">
        <v>19</v>
      </c>
      <c r="H43" s="161" t="s">
        <v>70</v>
      </c>
      <c r="I43" s="161"/>
      <c r="J43" s="161"/>
      <c r="K43" s="76"/>
      <c r="L43" s="77"/>
      <c r="M43" s="77"/>
      <c r="N43" s="77"/>
      <c r="O43" s="77"/>
      <c r="P43" s="77"/>
      <c r="Q43" s="77"/>
      <c r="R43" s="77"/>
      <c r="S43" s="77"/>
      <c r="T43" s="77"/>
      <c r="U43" s="77"/>
      <c r="V43" s="77"/>
      <c r="W43" s="77"/>
      <c r="X43" s="77"/>
      <c r="Y43" s="77"/>
      <c r="Z43" s="78"/>
    </row>
    <row r="44" spans="1:34" ht="32.25" customHeight="1">
      <c r="A44" s="54"/>
      <c r="B44" s="55"/>
      <c r="C44" s="55"/>
      <c r="D44" s="162" t="s">
        <v>29</v>
      </c>
      <c r="E44" s="162"/>
      <c r="F44" s="162"/>
      <c r="G44" s="162"/>
      <c r="H44" s="162"/>
      <c r="I44" s="162"/>
      <c r="J44" s="162"/>
      <c r="K44" s="162"/>
      <c r="L44" s="162"/>
      <c r="M44" s="162"/>
      <c r="N44" s="162"/>
      <c r="O44" s="162"/>
      <c r="P44" s="162"/>
      <c r="Q44" s="162"/>
      <c r="R44" s="162"/>
      <c r="S44" s="162"/>
      <c r="T44" s="162"/>
      <c r="U44" s="162"/>
      <c r="V44" s="162"/>
      <c r="W44" s="162"/>
      <c r="X44" s="162"/>
      <c r="Y44" s="162"/>
      <c r="Z44" s="163"/>
    </row>
    <row r="45" spans="1:34" ht="32.25" customHeight="1">
      <c r="A45" s="54" t="s">
        <v>20</v>
      </c>
      <c r="B45" s="55"/>
      <c r="C45" s="55"/>
      <c r="D45" s="164" t="s">
        <v>71</v>
      </c>
      <c r="E45" s="164"/>
      <c r="F45" s="164"/>
      <c r="G45" s="164"/>
      <c r="H45" s="164"/>
      <c r="I45" s="164"/>
      <c r="J45" s="164"/>
      <c r="K45" s="164"/>
      <c r="L45" s="164"/>
      <c r="M45" s="164"/>
      <c r="N45" s="57" t="s">
        <v>21</v>
      </c>
      <c r="O45" s="57"/>
      <c r="P45" s="165" t="s">
        <v>73</v>
      </c>
      <c r="Q45" s="165"/>
      <c r="R45" s="165"/>
      <c r="S45" s="165"/>
      <c r="T45" s="165"/>
      <c r="U45" s="165"/>
      <c r="V45" s="165"/>
      <c r="W45" s="165"/>
      <c r="X45" s="165"/>
      <c r="Y45" s="165"/>
      <c r="Z45" s="166"/>
    </row>
    <row r="46" spans="1:34" ht="32.25" customHeight="1" thickBot="1">
      <c r="A46" s="60" t="s">
        <v>22</v>
      </c>
      <c r="B46" s="61"/>
      <c r="C46" s="61"/>
      <c r="D46" s="167" t="s">
        <v>72</v>
      </c>
      <c r="E46" s="167"/>
      <c r="F46" s="167"/>
      <c r="G46" s="167"/>
      <c r="H46" s="167"/>
      <c r="I46" s="167"/>
      <c r="J46" s="167"/>
      <c r="K46" s="167"/>
      <c r="L46" s="167"/>
      <c r="M46" s="167"/>
      <c r="N46" s="63" t="s">
        <v>78</v>
      </c>
      <c r="O46" s="63"/>
      <c r="P46" s="168" t="s">
        <v>74</v>
      </c>
      <c r="Q46" s="168"/>
      <c r="R46" s="168"/>
      <c r="S46" s="168"/>
      <c r="T46" s="168"/>
      <c r="U46" s="168"/>
      <c r="V46" s="168"/>
      <c r="W46" s="168"/>
      <c r="X46" s="168"/>
      <c r="Y46" s="168"/>
      <c r="Z46" s="169"/>
    </row>
    <row r="47" spans="1:34" ht="18"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34" s="2" customFormat="1"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5" t="s">
        <v>23</v>
      </c>
    </row>
    <row r="49" spans="1:26" s="2" customFormat="1" ht="15" customHeight="1">
      <c r="A49" s="14" t="s">
        <v>32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mergeCells count="77">
    <mergeCell ref="A45:C45"/>
    <mergeCell ref="D45:M45"/>
    <mergeCell ref="N45:O45"/>
    <mergeCell ref="P45:Z45"/>
    <mergeCell ref="A46:C46"/>
    <mergeCell ref="D46:M46"/>
    <mergeCell ref="N46:O46"/>
    <mergeCell ref="P46:Z46"/>
    <mergeCell ref="B35:Y35"/>
    <mergeCell ref="A36:Z36"/>
    <mergeCell ref="A39:D39"/>
    <mergeCell ref="A40:F40"/>
    <mergeCell ref="A43:C44"/>
    <mergeCell ref="E43:F43"/>
    <mergeCell ref="H43:J43"/>
    <mergeCell ref="K43:Z43"/>
    <mergeCell ref="D44:Z44"/>
    <mergeCell ref="U31:X32"/>
    <mergeCell ref="C32:D32"/>
    <mergeCell ref="F32:G32"/>
    <mergeCell ref="I32:J32"/>
    <mergeCell ref="L32:M32"/>
    <mergeCell ref="P32:Q32"/>
    <mergeCell ref="K31:K32"/>
    <mergeCell ref="L31:M31"/>
    <mergeCell ref="N31:N32"/>
    <mergeCell ref="O31:O32"/>
    <mergeCell ref="P31:Q31"/>
    <mergeCell ref="R31:T32"/>
    <mergeCell ref="I31:J31"/>
    <mergeCell ref="B31:B32"/>
    <mergeCell ref="C31:D31"/>
    <mergeCell ref="E31:E32"/>
    <mergeCell ref="F31:G31"/>
    <mergeCell ref="H31:H32"/>
    <mergeCell ref="U29:Y29"/>
    <mergeCell ref="A24:Z24"/>
    <mergeCell ref="B28:D28"/>
    <mergeCell ref="E28:H28"/>
    <mergeCell ref="I28:L28"/>
    <mergeCell ref="M28:P28"/>
    <mergeCell ref="Q28:T28"/>
    <mergeCell ref="B29:D29"/>
    <mergeCell ref="E29:H29"/>
    <mergeCell ref="I29:L29"/>
    <mergeCell ref="M29:P29"/>
    <mergeCell ref="Q29:T29"/>
    <mergeCell ref="A19:Z19"/>
    <mergeCell ref="A20:C20"/>
    <mergeCell ref="D20:J20"/>
    <mergeCell ref="K20:L20"/>
    <mergeCell ref="M20:Q20"/>
    <mergeCell ref="R20:S20"/>
    <mergeCell ref="T20:Z20"/>
    <mergeCell ref="A14:C16"/>
    <mergeCell ref="D14:G14"/>
    <mergeCell ref="H14:Z14"/>
    <mergeCell ref="D15:G15"/>
    <mergeCell ref="H15:Z15"/>
    <mergeCell ref="D16:G16"/>
    <mergeCell ref="H16:Z16"/>
    <mergeCell ref="A7:Z7"/>
    <mergeCell ref="A8:Z8"/>
    <mergeCell ref="A9:Z9"/>
    <mergeCell ref="A11:C13"/>
    <mergeCell ref="D11:G11"/>
    <mergeCell ref="H11:Z11"/>
    <mergeCell ref="D12:G12"/>
    <mergeCell ref="H12:Z12"/>
    <mergeCell ref="D13:G13"/>
    <mergeCell ref="H13:Z13"/>
    <mergeCell ref="P4:S4"/>
    <mergeCell ref="T4:Z4"/>
    <mergeCell ref="P5:S5"/>
    <mergeCell ref="T5:Z5"/>
    <mergeCell ref="P6:S6"/>
    <mergeCell ref="T6:Y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4793DCC-A10F-4886-8ADB-11ABFFAF3E37}">
          <x14:formula1>
            <xm:f>リスト!$A$2:$A$4</xm:f>
          </x14:formula1>
          <xm:sqref>A40:F40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2962-AF23-4851-94C2-475436FC5C56}">
  <dimension ref="A1:A4"/>
  <sheetViews>
    <sheetView workbookViewId="0">
      <selection activeCell="J8" sqref="J8"/>
    </sheetView>
  </sheetViews>
  <sheetFormatPr defaultRowHeight="18.75"/>
  <cols>
    <col min="1" max="1" width="17.25" bestFit="1" customWidth="1"/>
  </cols>
  <sheetData>
    <row r="1" spans="1:1">
      <c r="A1" s="13" t="s">
        <v>55</v>
      </c>
    </row>
    <row r="2" spans="1:1">
      <c r="A2" s="12" t="s">
        <v>56</v>
      </c>
    </row>
    <row r="3" spans="1:1">
      <c r="A3" s="12">
        <v>1</v>
      </c>
    </row>
    <row r="4" spans="1:1">
      <c r="A4" s="12">
        <v>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推薦書(様式2) </vt:lpstr>
      <vt:lpstr>【記入例】推薦書(様式2) </vt:lpstr>
      <vt:lpstr>リスト</vt:lpstr>
      <vt:lpstr>'【記入例】推薦書(様式2) '!Print_Area</vt:lpstr>
      <vt:lpstr>'推薦書(様式2)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2023-05-02T00:38:18Z</dcterms:created>
  <dcterms:modified xsi:type="dcterms:W3CDTF">2023-05-02T00:48:54Z</dcterms:modified>
</cp:coreProperties>
</file>